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hit\Desktop\Anahit\Anahit\1-ին նստաշրջան 2025թ․\1-ին նիստ 11․02․2025թ․\"/>
    </mc:Choice>
  </mc:AlternateContent>
  <xr:revisionPtr revIDLastSave="0" documentId="13_ncr:1_{9B8B6F4D-C06A-4A19-AD21-55735B375B37}" xr6:coauthVersionLast="45" xr6:coauthVersionMax="47" xr10:uidLastSave="{00000000-0000-0000-0000-000000000000}"/>
  <bookViews>
    <workbookView xWindow="-120" yWindow="-120" windowWidth="29040" windowHeight="15840" tabRatio="986" xr2:uid="{F6F1B0A2-9857-44C5-9B19-3E3AF91C9A50}"/>
  </bookViews>
  <sheets>
    <sheet name="բնակավայր" sheetId="1" r:id="rId1"/>
    <sheet name="հանդիսությունների սրահ" sheetId="17" r:id="rId2"/>
    <sheet name="Մարզական կենտրոն" sheetId="16" r:id="rId3"/>
    <sheet name="մշակույթի տուն" sheetId="14" r:id="rId4"/>
    <sheet name="բուժկետ" sheetId="13" r:id="rId5"/>
    <sheet name="ԳՐԱԴԱՐԱՆ" sheetId="12" r:id="rId6"/>
    <sheet name="մանկապարտեզ" sheetId="2" r:id="rId7"/>
    <sheet name="կոմունալ" sheetId="6" r:id="rId8"/>
    <sheet name="Տրանսպորտային միջոց" sheetId="18" r:id="rId9"/>
    <sheet name="երեժշտական դպրոց" sheetId="3" r:id="rId10"/>
  </sheets>
  <definedNames>
    <definedName name="_xlnm.Print_Area" localSheetId="0">բնակավայր!$A$1:$H$651</definedName>
    <definedName name="_xlnm.Print_Area" localSheetId="7">կոմունալ!$A$1:$P$107</definedName>
    <definedName name="_xlnm.Print_Area" localSheetId="6">մանկապարտեզ!$A$8:$H$450</definedName>
    <definedName name="_xlnm.Print_Area" localSheetId="3">'մշակույթի տուն'!$A$5:$H$83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3" i="3" l="1"/>
  <c r="F62" i="3"/>
  <c r="D44" i="14"/>
  <c r="D116" i="14"/>
  <c r="F115" i="14"/>
  <c r="F43" i="14"/>
  <c r="F42" i="14"/>
  <c r="F598" i="2"/>
  <c r="F599" i="2" s="1"/>
  <c r="D599" i="2"/>
  <c r="D513" i="2"/>
  <c r="F512" i="2"/>
  <c r="F466" i="2"/>
  <c r="D424" i="2"/>
  <c r="F423" i="2"/>
  <c r="F422" i="2"/>
  <c r="F421" i="2"/>
  <c r="F420" i="2"/>
  <c r="F419" i="2"/>
  <c r="F418" i="2"/>
  <c r="D346" i="2"/>
  <c r="F345" i="2"/>
  <c r="F344" i="2"/>
  <c r="F343" i="2"/>
  <c r="F342" i="2"/>
  <c r="F341" i="2"/>
  <c r="F340" i="2"/>
  <c r="F339" i="2"/>
  <c r="F338" i="2"/>
  <c r="F337" i="2"/>
  <c r="D234" i="2"/>
  <c r="F233" i="2"/>
  <c r="F232" i="2"/>
  <c r="F231" i="2"/>
  <c r="F556" i="2"/>
  <c r="F555" i="2"/>
  <c r="D557" i="2"/>
  <c r="D181" i="2"/>
  <c r="F180" i="2"/>
  <c r="F179" i="2"/>
  <c r="F178" i="2"/>
  <c r="F177" i="2"/>
  <c r="F176" i="2"/>
  <c r="F175" i="2"/>
  <c r="F174" i="2"/>
  <c r="F173" i="2"/>
  <c r="F172" i="2"/>
  <c r="D114" i="13"/>
  <c r="F112" i="13"/>
  <c r="F111" i="13"/>
  <c r="F114" i="13" s="1"/>
  <c r="D65" i="13"/>
  <c r="F64" i="13"/>
  <c r="F63" i="13"/>
  <c r="F62" i="13"/>
  <c r="F61" i="13"/>
  <c r="F60" i="13"/>
  <c r="F571" i="1"/>
  <c r="F570" i="1"/>
  <c r="F569" i="1"/>
  <c r="F568" i="1"/>
  <c r="D442" i="1"/>
  <c r="F440" i="1"/>
  <c r="F439" i="1"/>
  <c r="F438" i="1"/>
  <c r="F437" i="1"/>
  <c r="F436" i="1"/>
  <c r="F435" i="1"/>
  <c r="F648" i="1"/>
  <c r="D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D17" i="3"/>
  <c r="D99" i="6"/>
  <c r="D53" i="6"/>
  <c r="D292" i="2"/>
  <c r="D22" i="2"/>
  <c r="D106" i="14"/>
  <c r="D63" i="14"/>
  <c r="D33" i="14"/>
  <c r="D21" i="14"/>
  <c r="F57" i="17"/>
  <c r="D57" i="17"/>
  <c r="D22" i="17"/>
  <c r="F557" i="2" l="1"/>
  <c r="D572" i="1" l="1"/>
  <c r="D397" i="1"/>
  <c r="D359" i="1"/>
  <c r="E359" i="1"/>
  <c r="D321" i="1"/>
  <c r="E321" i="1"/>
  <c r="D281" i="1"/>
  <c r="F20" i="14"/>
  <c r="F19" i="14"/>
  <c r="F18" i="14"/>
  <c r="F17" i="14"/>
  <c r="F16" i="14"/>
  <c r="F22" i="18" l="1"/>
  <c r="F21" i="18"/>
  <c r="F20" i="18"/>
  <c r="F171" i="2" l="1"/>
  <c r="F170" i="2"/>
  <c r="F169" i="2" l="1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19" i="1"/>
  <c r="F18" i="1"/>
  <c r="F17" i="1"/>
  <c r="F16" i="1"/>
  <c r="F15" i="1"/>
  <c r="F26" i="1"/>
  <c r="F25" i="1"/>
  <c r="F24" i="1"/>
  <c r="F23" i="1"/>
  <c r="F22" i="1"/>
  <c r="F21" i="1"/>
  <c r="F20" i="1"/>
  <c r="F396" i="1"/>
  <c r="D235" i="1"/>
  <c r="F181" i="2" l="1"/>
  <c r="F188" i="1"/>
  <c r="D188" i="1"/>
  <c r="F152" i="1"/>
  <c r="D152" i="1"/>
  <c r="F77" i="1" l="1"/>
  <c r="F76" i="1"/>
  <c r="F78" i="1" l="1"/>
  <c r="F290" i="2"/>
  <c r="F24" i="18"/>
  <c r="D24" i="18" l="1"/>
  <c r="F52" i="6"/>
  <c r="F14" i="1" l="1"/>
  <c r="F41" i="1" s="1"/>
  <c r="F98" i="6"/>
  <c r="F11" i="6"/>
  <c r="D96" i="17" l="1"/>
  <c r="F95" i="17"/>
  <c r="F94" i="17"/>
  <c r="F96" i="17" s="1"/>
  <c r="F21" i="17"/>
  <c r="F20" i="17"/>
  <c r="F19" i="17"/>
  <c r="F18" i="17"/>
  <c r="F17" i="17"/>
  <c r="F16" i="17"/>
  <c r="F15" i="17"/>
  <c r="F14" i="17"/>
  <c r="F13" i="17"/>
  <c r="F22" i="17" l="1"/>
  <c r="F15" i="14"/>
  <c r="F14" i="14"/>
  <c r="F21" i="14" s="1"/>
  <c r="F13" i="2" l="1"/>
  <c r="F12" i="2"/>
  <c r="F21" i="2" l="1"/>
  <c r="F14" i="2"/>
  <c r="F20" i="2" l="1"/>
  <c r="F19" i="2"/>
  <c r="F18" i="2"/>
  <c r="F17" i="2"/>
  <c r="F16" i="2"/>
  <c r="F15" i="2"/>
  <c r="F22" i="2" l="1"/>
  <c r="D15" i="16"/>
  <c r="F14" i="16"/>
  <c r="F13" i="16"/>
  <c r="F15" i="16" l="1"/>
  <c r="D126" i="14"/>
  <c r="F125" i="14"/>
  <c r="F124" i="14"/>
  <c r="F126" i="14" l="1"/>
  <c r="F75" i="13"/>
  <c r="D75" i="13"/>
  <c r="F12" i="13" l="1"/>
  <c r="F41" i="14" l="1"/>
  <c r="F44" i="14" s="1"/>
  <c r="F13" i="3" l="1"/>
  <c r="D12" i="6" l="1"/>
  <c r="F12" i="6"/>
  <c r="F97" i="6"/>
  <c r="F96" i="6"/>
  <c r="F95" i="6"/>
  <c r="F94" i="6"/>
  <c r="F93" i="6"/>
  <c r="F51" i="6"/>
  <c r="F50" i="6"/>
  <c r="F49" i="6"/>
  <c r="F104" i="14"/>
  <c r="F103" i="14"/>
  <c r="F99" i="6" l="1"/>
  <c r="F53" i="6"/>
  <c r="F106" i="14"/>
  <c r="F62" i="14"/>
  <c r="F61" i="14"/>
  <c r="F60" i="14"/>
  <c r="F81" i="14"/>
  <c r="F63" i="14" l="1"/>
  <c r="F16" i="3"/>
  <c r="F15" i="3"/>
  <c r="F14" i="3"/>
  <c r="F12" i="3"/>
  <c r="D42" i="12"/>
  <c r="F41" i="12"/>
  <c r="F114" i="14"/>
  <c r="F113" i="14"/>
  <c r="F116" i="14" s="1"/>
  <c r="F61" i="3"/>
  <c r="F63" i="3" s="1"/>
  <c r="F17" i="3" l="1"/>
  <c r="F42" i="12"/>
  <c r="F13" i="13" l="1"/>
  <c r="F14" i="13" s="1"/>
  <c r="F511" i="2" l="1"/>
  <c r="F510" i="2"/>
  <c r="F22" i="12" l="1"/>
  <c r="F509" i="2"/>
  <c r="F513" i="2" s="1"/>
  <c r="F52" i="14"/>
  <c r="F280" i="1" l="1"/>
  <c r="F279" i="1"/>
  <c r="F278" i="1"/>
  <c r="F277" i="1"/>
  <c r="F276" i="1"/>
  <c r="F275" i="1"/>
  <c r="F274" i="1"/>
  <c r="F481" i="1"/>
  <c r="F611" i="1"/>
  <c r="F610" i="1"/>
  <c r="F234" i="1"/>
  <c r="F233" i="1"/>
  <c r="F232" i="1"/>
  <c r="F441" i="1"/>
  <c r="F434" i="1"/>
  <c r="F442" i="1" s="1"/>
  <c r="F567" i="1"/>
  <c r="F566" i="1"/>
  <c r="F565" i="1"/>
  <c r="F564" i="1"/>
  <c r="F563" i="1"/>
  <c r="F562" i="1"/>
  <c r="F560" i="1"/>
  <c r="F559" i="1"/>
  <c r="F572" i="1" s="1"/>
  <c r="F395" i="1"/>
  <c r="F397" i="1" s="1"/>
  <c r="F72" i="14"/>
  <c r="F71" i="14"/>
  <c r="F520" i="1"/>
  <c r="F519" i="1"/>
  <c r="F281" i="1" l="1"/>
  <c r="F235" i="1"/>
  <c r="D93" i="14"/>
  <c r="F92" i="14"/>
  <c r="F93" i="14" s="1"/>
  <c r="F409" i="2" l="1"/>
  <c r="F417" i="2"/>
  <c r="F416" i="2"/>
  <c r="F415" i="2"/>
  <c r="F414" i="2"/>
  <c r="F413" i="2"/>
  <c r="F412" i="2"/>
  <c r="F411" i="2"/>
  <c r="F410" i="2"/>
  <c r="F408" i="2" l="1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291" i="2" l="1"/>
  <c r="F289" i="2"/>
  <c r="F59" i="13" l="1"/>
  <c r="F58" i="13"/>
  <c r="F57" i="13"/>
  <c r="F56" i="13"/>
  <c r="F55" i="13"/>
  <c r="F54" i="13"/>
  <c r="F53" i="13"/>
  <c r="F52" i="13"/>
  <c r="F51" i="13"/>
  <c r="F50" i="13"/>
  <c r="F49" i="13"/>
  <c r="F65" i="13" l="1"/>
  <c r="F279" i="2"/>
  <c r="F229" i="2" l="1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84" i="2"/>
  <c r="F283" i="2"/>
  <c r="F280" i="2"/>
  <c r="F234" i="2" l="1"/>
  <c r="F288" i="2"/>
  <c r="F287" i="2"/>
  <c r="F286" i="2"/>
  <c r="F480" i="1" l="1"/>
  <c r="F285" i="2" l="1"/>
  <c r="F282" i="2"/>
  <c r="F281" i="2"/>
  <c r="F278" i="2" l="1"/>
  <c r="F277" i="2"/>
  <c r="F276" i="2"/>
  <c r="F275" i="2"/>
  <c r="F274" i="2"/>
  <c r="F273" i="2"/>
  <c r="F114" i="1"/>
  <c r="F292" i="2" l="1"/>
  <c r="F358" i="1"/>
  <c r="F359" i="1" s="1"/>
  <c r="F336" i="2" l="1"/>
  <c r="F335" i="2"/>
  <c r="F334" i="2"/>
  <c r="F333" i="2"/>
  <c r="F332" i="2"/>
  <c r="F331" i="2"/>
  <c r="F32" i="14"/>
  <c r="F31" i="14"/>
  <c r="F30" i="14"/>
  <c r="F29" i="14"/>
  <c r="F346" i="2" l="1"/>
  <c r="F33" i="14"/>
  <c r="F392" i="2"/>
  <c r="F391" i="2"/>
  <c r="F390" i="2"/>
  <c r="F389" i="2"/>
  <c r="F388" i="2"/>
  <c r="F387" i="2"/>
  <c r="F424" i="2" l="1"/>
  <c r="F12" i="12"/>
  <c r="F32" i="12" l="1"/>
  <c r="F465" i="2"/>
  <c r="F467" i="2" s="1"/>
  <c r="F320" i="1" l="1"/>
  <c r="F321" i="1" s="1"/>
  <c r="D33" i="12" l="1"/>
  <c r="F33" i="12" l="1"/>
  <c r="D73" i="14"/>
  <c r="D23" i="12"/>
  <c r="D53" i="14"/>
  <c r="F53" i="14"/>
  <c r="D13" i="12"/>
  <c r="F23" i="12" l="1"/>
  <c r="F73" i="14"/>
  <c r="F13" i="12"/>
  <c r="D612" i="1" l="1"/>
  <c r="D482" i="1"/>
  <c r="D115" i="1"/>
  <c r="F612" i="1" l="1"/>
  <c r="F115" i="1"/>
  <c r="F482" i="1"/>
</calcChain>
</file>

<file path=xl/sharedStrings.xml><?xml version="1.0" encoding="utf-8"?>
<sst xmlns="http://schemas.openxmlformats.org/spreadsheetml/2006/main" count="3042" uniqueCount="690">
  <si>
    <t>Հ/Հ</t>
  </si>
  <si>
    <t>Գույքի 
անվանումը</t>
  </si>
  <si>
    <t>Չափի 
միավորը</t>
  </si>
  <si>
    <t>Քանակը</t>
  </si>
  <si>
    <t>Միավորի արժեքը
(դրամ)</t>
  </si>
  <si>
    <t>Ընդամենը
(դրամ)</t>
  </si>
  <si>
    <t>Ձեռքբերման տարեթիվ</t>
  </si>
  <si>
    <t>Նշումներ</t>
  </si>
  <si>
    <t>Հատ</t>
  </si>
  <si>
    <t>Փոշեկուլ</t>
  </si>
  <si>
    <t>Աշնակ  բնակավայր</t>
  </si>
  <si>
    <t xml:space="preserve">Դաշտադեմ  բնակավայր </t>
  </si>
  <si>
    <t>Դավթաշեն  բնակավայր</t>
  </si>
  <si>
    <t>Դիան  բնակավայր</t>
  </si>
  <si>
    <t xml:space="preserve">Եղնիկ  բնակավայր </t>
  </si>
  <si>
    <t>«Թալինի երաժշտական դպրոց» ՀՈԱԿ</t>
  </si>
  <si>
    <t>Իրինդ բնակավայր</t>
  </si>
  <si>
    <t>Կաթնաղբյուր բնակավայր</t>
  </si>
  <si>
    <t>Ընթերցասեղան</t>
  </si>
  <si>
    <t>Հացաշեն բնակավայր</t>
  </si>
  <si>
    <t>Մաստարա բնակավայր</t>
  </si>
  <si>
    <t>Թիթեղյա գրքադարակ</t>
  </si>
  <si>
    <t>Շղարշիկ բնակավայր</t>
  </si>
  <si>
    <t>Ընդամենը</t>
  </si>
  <si>
    <t>X</t>
  </si>
  <si>
    <t>«Թալինի թիվ  3 մանկապարտեզ» ՀՈԱԿ</t>
  </si>
  <si>
    <t>(կազմակերպության անվանումը)</t>
  </si>
  <si>
    <t xml:space="preserve">Զարինջա  բնակավայր </t>
  </si>
  <si>
    <t>Արտենի ,մշակույթի տուն</t>
  </si>
  <si>
    <t>Դաշտադեմ ,մշակույթի տուն</t>
  </si>
  <si>
    <t>Զարինջա, մշակույթի տուն</t>
  </si>
  <si>
    <t>Կաքավաձոր, գրադարան</t>
  </si>
  <si>
    <t>Դավթաշեն  ,մշակույթի տուն</t>
  </si>
  <si>
    <t>Կարմրաշեն, հանդիսությունների սրահ</t>
  </si>
  <si>
    <t>Ոսկեթաս, հանդիսությունների սրահ</t>
  </si>
  <si>
    <t>Սուսեր, հանդիսությունների սրահ</t>
  </si>
  <si>
    <t xml:space="preserve">տեխնոլոգիաների բաժնի գլխավոր մասնագետ՝ </t>
  </si>
  <si>
    <t xml:space="preserve">Քարտուղարության,անձնակազմի կառավարման,տեղեկատվական </t>
  </si>
  <si>
    <t>Դավթաշեն բնակավայրի վարչական ղեկավար՝</t>
  </si>
  <si>
    <t>Դիան բնակավայրի վարչական ղեկավար՝</t>
  </si>
  <si>
    <t>Եղնիկ բնակավայրի վարչական ղեկավար՝</t>
  </si>
  <si>
    <t>Զարինջա բնակավայրի վարչական ղեկավար՝</t>
  </si>
  <si>
    <t>պարտականությունները կատարող՝</t>
  </si>
  <si>
    <t>Կաթնաղբյուր բնակավայրի վարչական ղեկավար՝</t>
  </si>
  <si>
    <t>Շղարշիկ  բնակավայրի վարչական ղեկավար՝</t>
  </si>
  <si>
    <t xml:space="preserve">«Թալին համայնքային կենտրոնական գրադարան» </t>
  </si>
  <si>
    <t>ՀՈԱԿ-ի տնօրեն՝</t>
  </si>
  <si>
    <r>
      <rPr>
        <b/>
        <sz val="12"/>
        <color theme="1"/>
        <rFont val="Calibri"/>
        <family val="2"/>
        <charset val="204"/>
      </rPr>
      <t>«</t>
    </r>
    <r>
      <rPr>
        <b/>
        <sz val="12"/>
        <color theme="1"/>
        <rFont val="Sylfaen"/>
        <family val="1"/>
        <charset val="204"/>
      </rPr>
      <t>Արագածավանի առողջության կենտրոն»ՀՈԱԿ</t>
    </r>
  </si>
  <si>
    <t>«Թալինի երաժշտական դպրոց» ՀՈԱԿ-ի տնօրեն՝</t>
  </si>
  <si>
    <t>Կշեռք</t>
  </si>
  <si>
    <t>2016թ․</t>
  </si>
  <si>
    <t>Մանկական աթոռ գունավոր</t>
  </si>
  <si>
    <t>1980թ</t>
  </si>
  <si>
    <t>«Ագարակավանի մանկապարտեզ» ՀՈԱԿ</t>
  </si>
  <si>
    <t>«Ն․Բազմաբերդի մանկապարտեզ» ՀՈԱԿ-ի տնօրեն՝</t>
  </si>
  <si>
    <t>«Ն․Բազմաբերդի մանկապարտեզ» ՀՈԱԿ</t>
  </si>
  <si>
    <t>Սառնարան</t>
  </si>
  <si>
    <t>Մանկական աթոռ</t>
  </si>
  <si>
    <t>Էլեկտրական սալոջախ</t>
  </si>
  <si>
    <t>փոշեկուլ</t>
  </si>
  <si>
    <t>Էլեկտրական ջերմաչափ</t>
  </si>
  <si>
    <t xml:space="preserve">Շերտավարագույր 37.7 քմ </t>
  </si>
  <si>
    <t>Շեյպինգի գնդակ</t>
  </si>
  <si>
    <t>Փայտե գրատախտակ</t>
  </si>
  <si>
    <t>Ավել/Սավոկ</t>
  </si>
  <si>
    <t>Թեյաման</t>
  </si>
  <si>
    <t>Վ. Բազմաբերդ,  մշակույթի տուն</t>
  </si>
  <si>
    <t>1985թ</t>
  </si>
  <si>
    <t>Վերնաշապիկ, Շալվար , Գոտի, Ժիլետ  տղայի</t>
  </si>
  <si>
    <t>Պարի շրջազգեստ</t>
  </si>
  <si>
    <t>«Ն․Սասնաշենի մանկապարտեզ» ՀՈԱԿ</t>
  </si>
  <si>
    <t>Տոնածառ</t>
  </si>
  <si>
    <t>Տաշտ պլաստմասե, միջին չափի, 40սմ</t>
  </si>
  <si>
    <t>2011թ</t>
  </si>
  <si>
    <t>Շերեփ  ճաշի, խրոմնիկելից    Ф-15սմ</t>
  </si>
  <si>
    <t>Թեյնիկ մետաղյա, խրոմնիկելից 3լիտրանոց</t>
  </si>
  <si>
    <t>Գազոջախ BOMPANI      BՕ613</t>
  </si>
  <si>
    <t>Խոհանոցի երկտեղանոց նիկելապատ լվացարանով պահարան (մոյկա)  60 x 80 x 80սմ, տաք և սառ ջրի խառնիչով, սիֆոնով , L=60սմ, D=16մմ, 2 հատ ճկուն խողովակով</t>
  </si>
  <si>
    <t>Էլ վառարան</t>
  </si>
  <si>
    <t>Հաշվիչ էլեկտրական</t>
  </si>
  <si>
    <t>Էլ. վառարան</t>
  </si>
  <si>
    <t>Լվացքի մեքենա  LG  1056</t>
  </si>
  <si>
    <t>198 000</t>
  </si>
  <si>
    <t>Աթոռ</t>
  </si>
  <si>
    <t>2008թ.</t>
  </si>
  <si>
    <t>տպիչ MF 3220</t>
  </si>
  <si>
    <t>Կշեռք մեծ  10տ</t>
  </si>
  <si>
    <t>Գոգնոց</t>
  </si>
  <si>
    <t>Գլխարկ</t>
  </si>
  <si>
    <t>²ÏáõÙµÇ  ³Ý³í³ñï ßÇÝ³ñ³ñáõÃÛáõÝ</t>
  </si>
  <si>
    <t>«Աշնակի մանկապարտեզ» ՀՈԱԿ</t>
  </si>
  <si>
    <t>«Աշնակի մանկապարտեզ» ՀՈԱԿ-ի տնօրեն՝</t>
  </si>
  <si>
    <t>²Ãáé  ß³ñÅ³Ï³Ý</t>
  </si>
  <si>
    <t>²Ãáé</t>
  </si>
  <si>
    <t>ê³éÝ³ñ³Ý</t>
  </si>
  <si>
    <t xml:space="preserve">Ø³ÝÏ³Ï³Ý  աÃáé </t>
  </si>
  <si>
    <t>Ø³ÝÏ³Ï³Ý   ë»Õ³Ý</t>
  </si>
  <si>
    <t>Ø³ÝÏ³Ï³Ý  աÃáé</t>
  </si>
  <si>
    <t>Îß»éù</t>
  </si>
  <si>
    <t>ՍåÇï³Ï»Õ»ÝÇ ÏáÙåÉ»Ïï</t>
  </si>
  <si>
    <t>Պլաստմասայից դույլ/10լ/</t>
  </si>
  <si>
    <t>Կարճ սյուներ</t>
  </si>
  <si>
    <t>²÷ë»  Ï»ñ³ÙÇÏ³Ï³Ý ÙÇçÇÝ ã³÷ëÇ 01=10ëÙ</t>
  </si>
  <si>
    <t>Եñ»ëëñµÇã</t>
  </si>
  <si>
    <t>Ø³ÝÏ³Ï³Ý  ·áñÍí³ÍùÇó  Í³ÍÏáó</t>
  </si>
  <si>
    <t>Կաթսա</t>
  </si>
  <si>
    <t>Թավա</t>
  </si>
  <si>
    <t>Էլ .թեյնիկ</t>
  </si>
  <si>
    <t>Հատակ մաքրիչ</t>
  </si>
  <si>
    <t>Սպասքի սայլակ</t>
  </si>
  <si>
    <t>«Մաստարայի մանկապարտեզ» ՀՈԱԿ</t>
  </si>
  <si>
    <t>__________________</t>
  </si>
  <si>
    <t>öáß»ÏáõÉ SHARP EC CB22S</t>
  </si>
  <si>
    <t>Երժշտական համակարգ</t>
  </si>
  <si>
    <t>Ä³Ù³óáõÛó</t>
  </si>
  <si>
    <t>¶áñ·ÇÏ</t>
  </si>
  <si>
    <t>DVD նվագարկիչ</t>
  </si>
  <si>
    <t>Մկրատ /կանաչու/</t>
  </si>
  <si>
    <t>Քերիչ / բուրգ խոհանոցի/</t>
  </si>
  <si>
    <t>Գորգիկ /հատակի</t>
  </si>
  <si>
    <t>Եղան</t>
  </si>
  <si>
    <t>Բահ</t>
  </si>
  <si>
    <t>Բահի պոչ /փայտե/</t>
  </si>
  <si>
    <t>Կեղևազատող դանակ /երկաթե/</t>
  </si>
  <si>
    <t>Պոչ փայտից</t>
  </si>
  <si>
    <t>Գրաֆինկա /ապակուց/</t>
  </si>
  <si>
    <t>Ջրաման /ապակե/</t>
  </si>
  <si>
    <t>Տախտակ /փատյա/</t>
  </si>
  <si>
    <t>Եռաբաշխիչ</t>
  </si>
  <si>
    <t>Խոհանոցային սրբիչ /գունավոր/</t>
  </si>
  <si>
    <t>Սառնարան  օգն.</t>
  </si>
  <si>
    <t>Պահարան</t>
  </si>
  <si>
    <t>Պահարան գրքի</t>
  </si>
  <si>
    <t>Պահարան դեղորայքի</t>
  </si>
  <si>
    <t>Շերտավարագույր  մ. Քառ 2,4</t>
  </si>
  <si>
    <t>Շերտավարագույր  մ.քառ</t>
  </si>
  <si>
    <t>Ցենտրաֆուգա</t>
  </si>
  <si>
    <t>Բակտերոցիտ լապտեր</t>
  </si>
  <si>
    <t>Ասպիրատոր</t>
  </si>
  <si>
    <t>Շինաների հավաքածու</t>
  </si>
  <si>
    <t>Բիքս</t>
  </si>
  <si>
    <t>Միզանոթ տղամարդու</t>
  </si>
  <si>
    <t>Նասոս</t>
  </si>
  <si>
    <t>Պլանշետ EMS/368</t>
  </si>
  <si>
    <t>Վիդիոպրինտեր գունավոր օգտ.</t>
  </si>
  <si>
    <t xml:space="preserve">Էլ պլիտա </t>
  </si>
  <si>
    <t>´³Ùµ³ÏÛ³  Ù³ÝÏ³Ï³Ý Ý»ñùÝ³Ï ÉóáÝí³Í 0,65  x 1,5Ù</t>
  </si>
  <si>
    <t>´³ñÓ`  Ù³ÝÏ³Ï³Ý  µ³Ùµ³ÏÛ³ ÉóáÝí³Í</t>
  </si>
  <si>
    <t>Բազմաֆունկցիոնալ սարք RICHONSP202SN</t>
  </si>
  <si>
    <t>Էկեկտրական կաթսա</t>
  </si>
  <si>
    <t xml:space="preserve">տաղավար </t>
  </si>
  <si>
    <t>Ափսե</t>
  </si>
  <si>
    <t xml:space="preserve">Սպիտակեղենի   հավաքածու </t>
  </si>
  <si>
    <t>Գրատախտակ</t>
  </si>
  <si>
    <t xml:space="preserve">Ջրի ֆիլտր </t>
  </si>
  <si>
    <t>Շարժասայլակ</t>
  </si>
  <si>
    <t>Մանկական խաղալիք սպասք ապակուց</t>
  </si>
  <si>
    <t>Բազմապատկման աղյուսակ նախադպրոսակաների համար</t>
  </si>
  <si>
    <t>1600 ամյա հայոց այբուբեն</t>
  </si>
  <si>
    <t>Հեքիաթի չափը</t>
  </si>
  <si>
    <t>Անգլերենի այբուբեն</t>
  </si>
  <si>
    <t>Տարրա</t>
  </si>
  <si>
    <t>Հացի աման</t>
  </si>
  <si>
    <t>Բաժակ թեյի</t>
  </si>
  <si>
    <t>հոսանքի ֆիլտր</t>
  </si>
  <si>
    <t>Դանակ</t>
  </si>
  <si>
    <t>Աղաման</t>
  </si>
  <si>
    <t>Շերեփ</t>
  </si>
  <si>
    <t>Թեյի բաժակ</t>
  </si>
  <si>
    <t>Պիալա</t>
  </si>
  <si>
    <t>Սուրճի բաժակ</t>
  </si>
  <si>
    <t>Տակդիր</t>
  </si>
  <si>
    <t>օգն</t>
  </si>
  <si>
    <t>Բաժակ մեծ</t>
  </si>
  <si>
    <t>Բաժակ փոքր</t>
  </si>
  <si>
    <t>Բլուդ</t>
  </si>
  <si>
    <t>Զակուսկի տարելկա</t>
  </si>
  <si>
    <t>Պադ.զակուսկի</t>
  </si>
  <si>
    <t>Պատառաքաղ</t>
  </si>
  <si>
    <t>Գդալ</t>
  </si>
  <si>
    <t>Բացիչ</t>
  </si>
  <si>
    <t>Կարմրաշեն,մշակույթի տուն</t>
  </si>
  <si>
    <t>Թատերական աթոռ</t>
  </si>
  <si>
    <t>Հանդիսությունների սրահի Սեղան</t>
  </si>
  <si>
    <t xml:space="preserve">Հանդիսությունների սրահի աթոռներ </t>
  </si>
  <si>
    <t>Ափսե մեծ</t>
  </si>
  <si>
    <t>Ափսե փոքր</t>
  </si>
  <si>
    <t>Ափսե խորը</t>
  </si>
  <si>
    <t>Գառնահովիտ  , բուժկետ</t>
  </si>
  <si>
    <t xml:space="preserve"> Մանկական կշեռք</t>
  </si>
  <si>
    <t>Գրասենյակային սև աթոռ</t>
  </si>
  <si>
    <t>Նարդի</t>
  </si>
  <si>
    <t>Բեռնասայլակ ձեռքի</t>
  </si>
  <si>
    <t>Աթոռներ</t>
  </si>
  <si>
    <t>ջարդված</t>
  </si>
  <si>
    <t>Թաթերական աթոռներ /սև/</t>
  </si>
  <si>
    <t>Թաթերական աթոռներ /կարմիր/</t>
  </si>
  <si>
    <t>Զրուցարանի ծածկոց</t>
  </si>
  <si>
    <t>Համակարգչի աթոռ</t>
  </si>
  <si>
    <t> 1</t>
  </si>
  <si>
    <t>Թատերական աթոռներ</t>
  </si>
  <si>
    <t>Գրասենյսակային աթոռներ կանաչ կտ</t>
  </si>
  <si>
    <t>Ð»é³Ëáë</t>
  </si>
  <si>
    <t>Աթոռներ /երկաթյա հիմքով/</t>
  </si>
  <si>
    <t>Ձեռնասայլակ/կաշկա/</t>
  </si>
  <si>
    <t>Հ³Ù³Ï³ñ·ãÇ Ù³ñïÏáó  Յու-ՊԻ-Էս</t>
  </si>
  <si>
    <t>Յու-ՊԻ-Էս</t>
  </si>
  <si>
    <t>Համակարգչի ստեղնաշար</t>
  </si>
  <si>
    <t>Երկաթյա պահարան</t>
  </si>
  <si>
    <t xml:space="preserve"> Կշեռք վոզավոյ</t>
  </si>
  <si>
    <t>Նոթբուկ  ДЕЛЛ</t>
  </si>
  <si>
    <t>ՍԵ-1304 հեռակառավարման բլոկ</t>
  </si>
  <si>
    <t>Դինամիկ</t>
  </si>
  <si>
    <t>Հեռակառավարման վահանակ</t>
  </si>
  <si>
    <t>Բարձրախոս</t>
  </si>
  <si>
    <t>Երկարացման շնուր</t>
  </si>
  <si>
    <t xml:space="preserve"> ցուցատախտակ</t>
  </si>
  <si>
    <t>Հեռուստացույց SHIVAKI 2112</t>
  </si>
  <si>
    <t>ԱÃáé  Õ»Ï³í³ñÇ</t>
  </si>
  <si>
    <t>ՕýÇë³ÛÇÝ  µ³½Ï³Ãáé</t>
  </si>
  <si>
    <t>Պ³Ñ³ñ³Ý</t>
  </si>
  <si>
    <t>Չհրկիզվող պահարան</t>
  </si>
  <si>
    <t>Մահճակալ մանկական</t>
  </si>
  <si>
    <t xml:space="preserve">Սեղան  մեծ </t>
  </si>
  <si>
    <t>Մետաղյա աթոռ</t>
  </si>
  <si>
    <t>Կախիչ հայելիով</t>
  </si>
  <si>
    <t>Տպիչ</t>
  </si>
  <si>
    <t>Կահույք կոմպլեկտ</t>
  </si>
  <si>
    <t>Դիմադիր սեղան 2 տում.</t>
  </si>
  <si>
    <t>Սեղան սովորական</t>
  </si>
  <si>
    <t>Ամբիոն սեղան</t>
  </si>
  <si>
    <t>Ազդարար շչակ</t>
  </si>
  <si>
    <t>«Դաշտադեմի մանկապարտեզ» ՀՈԱԿ</t>
  </si>
  <si>
    <t>Դաշտադեմի  գրադարան</t>
  </si>
  <si>
    <t>Գիրք</t>
  </si>
  <si>
    <t>1973-2023</t>
  </si>
  <si>
    <t>Ջեռուցման   մարտկոցներ  105 հատ</t>
  </si>
  <si>
    <t>Արևային տաքացուցիչ</t>
  </si>
  <si>
    <t>Մանրէազերծ լուսատու սարք</t>
  </si>
  <si>
    <t>Վիրակապարանի սեղան</t>
  </si>
  <si>
    <t>Բազկաթոռ</t>
  </si>
  <si>
    <t>Սառնարան /SENTEC/</t>
  </si>
  <si>
    <t>Ջրատաքացուցիչ բաքսի /ARISTON/</t>
  </si>
  <si>
    <t>«Արագածավանի երաժշտական դպրոց» ՀՈԱԿ</t>
  </si>
  <si>
    <t> Աթոռներ</t>
  </si>
  <si>
    <t>Արագածավան,մշակույթի տուն</t>
  </si>
  <si>
    <t>Պարասրահի նստարան</t>
  </si>
  <si>
    <t>Աշակերտական սեղան</t>
  </si>
  <si>
    <t>Արտենիի  գրադարան</t>
  </si>
  <si>
    <t>Ձայնային կալոնկա</t>
  </si>
  <si>
    <t>Միկրոֆոն</t>
  </si>
  <si>
    <t>Լազեր բրինդեր</t>
  </si>
  <si>
    <t>Էլ. Ժամացույց</t>
  </si>
  <si>
    <t>Զուռնա</t>
  </si>
  <si>
    <t>Կիթառ</t>
  </si>
  <si>
    <t>Իրինդ,մշակույթի տուն</t>
  </si>
  <si>
    <t>աթոռ</t>
  </si>
  <si>
    <t>Վարագույր բեմի</t>
  </si>
  <si>
    <t>Նոր Արթիկ ,մշակույթի տուն</t>
  </si>
  <si>
    <t>Արագածավան</t>
  </si>
  <si>
    <t>Շկաֆ</t>
  </si>
  <si>
    <t>Դաշտադեմ</t>
  </si>
  <si>
    <t>Կß»éù íá½³íáÛ 10ï</t>
  </si>
  <si>
    <t>1972թ.</t>
  </si>
  <si>
    <t>Մաստարա</t>
  </si>
  <si>
    <t>Ջրաչափի դիտահոր</t>
  </si>
  <si>
    <t xml:space="preserve">         ՑՈՒՑԱԿ</t>
  </si>
  <si>
    <t>ՑՈՒՑԱԿ</t>
  </si>
  <si>
    <t>Վինտիլ 100-նոց</t>
  </si>
  <si>
    <t>Վինտիլ 50 նոց</t>
  </si>
  <si>
    <t>Ջրմուղի գիծ</t>
  </si>
  <si>
    <t>Չարքյազի ջրամբար</t>
  </si>
  <si>
    <t>Թումոյի ջրամբար</t>
  </si>
  <si>
    <t>Կարմրաշեն</t>
  </si>
  <si>
    <t>Խմելաջրի ցանց 4000մ</t>
  </si>
  <si>
    <t>Նոր Արթիկ</t>
  </si>
  <si>
    <t xml:space="preserve">Աղբարկղ </t>
  </si>
  <si>
    <t>2004թ․</t>
  </si>
  <si>
    <t>Սկաներ-HP-3530c</t>
  </si>
  <si>
    <t>2005թ.</t>
  </si>
  <si>
    <t>Ֆաքս Panasonic KX-FLB-852</t>
  </si>
  <si>
    <t>2006թ.</t>
  </si>
  <si>
    <t>Տպիչ Lexmark E -250d</t>
  </si>
  <si>
    <t>2010թ.</t>
  </si>
  <si>
    <t>Քարտրիջ-Lexmark E-250</t>
  </si>
  <si>
    <t>2013թ.</t>
  </si>
  <si>
    <t>Պրոցեսոր. Lenovo</t>
  </si>
  <si>
    <t>Մոնիտոր Dell</t>
  </si>
  <si>
    <t>Հեռախոս.Կայան,Panasonic</t>
  </si>
  <si>
    <t>Հեռախոս/Panasonik/</t>
  </si>
  <si>
    <t>Տեսախցիկ</t>
  </si>
  <si>
    <t>Տեսագրող սարք</t>
  </si>
  <si>
    <t>2009թ․</t>
  </si>
  <si>
    <t>Համակարգիչ-պրոցեսոր DELL optiplex -մոնիտոր DELL,ստեղնաշար,մկնիկ․լար,ականջակալ, օգտագործված</t>
  </si>
  <si>
    <t>2022թ․</t>
  </si>
  <si>
    <t>Մոնոբլոկ Համակարգիչ Apple iMac A1200, օգտագործված</t>
  </si>
  <si>
    <t>Դաշնամուր /Ռոստով Դոն/</t>
  </si>
  <si>
    <t>2002 թ․</t>
  </si>
  <si>
    <t> Էլ Տաքացուցիչ /LUXELL/</t>
  </si>
  <si>
    <t>Դաշնամուր/Ցիմերման/</t>
  </si>
  <si>
    <t xml:space="preserve"> Ակունք,մշակույթի տուն</t>
  </si>
  <si>
    <t>Գրասեղան</t>
  </si>
  <si>
    <t>Հանդերձարանի նստարան</t>
  </si>
  <si>
    <t>Աթոռ փափուկ</t>
  </si>
  <si>
    <t>Տաղավար փոքր</t>
  </si>
  <si>
    <t>Աթոռ գրասենյակային</t>
  </si>
  <si>
    <t>Աթոռ թատերական</t>
  </si>
  <si>
    <t>Աթոռ մեծ (հին)</t>
  </si>
  <si>
    <t>հեռակառավարվող ջերմաչափ</t>
  </si>
  <si>
    <t>դռան զանգ</t>
  </si>
  <si>
    <t>Մանկ.անկողնային պարագաներ/հավաքածու/</t>
  </si>
  <si>
    <t xml:space="preserve">Ջրի բաք </t>
  </si>
  <si>
    <t>Դաշնամուր /ՌՈՍՏՈՎ ԴՈՆ</t>
  </si>
  <si>
    <t>«Թալինի համայնքային մշակութային կենտրոն» ՀՈԱԿ</t>
  </si>
  <si>
    <t>2002թ.</t>
  </si>
  <si>
    <t>Գրապահարան</t>
  </si>
  <si>
    <t>Հանդերձապահարան</t>
  </si>
  <si>
    <t xml:space="preserve">             Հանձնաժողովի նախագահ՝</t>
  </si>
  <si>
    <t xml:space="preserve">տեխնոլոգիաների բաժնի պետ՝ </t>
  </si>
  <si>
    <t>_________________</t>
  </si>
  <si>
    <t>Գայանե Ստեփանյան</t>
  </si>
  <si>
    <r>
      <t xml:space="preserve">        Հանձնաժողովի</t>
    </r>
    <r>
      <rPr>
        <sz val="14"/>
        <color theme="1"/>
        <rFont val="Sylfae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անդամներ՝</t>
    </r>
  </si>
  <si>
    <t xml:space="preserve">Ֆինանսատնտեսագիտական ,եկամուտների </t>
  </si>
  <si>
    <t xml:space="preserve">հաշվառման և հավաքագրման բաժնի պետ՝                                        </t>
  </si>
  <si>
    <t>Ցողիկ Մկրտչյան</t>
  </si>
  <si>
    <t>Արտակ Դիլանյան</t>
  </si>
  <si>
    <t xml:space="preserve">Իրավաբանական բաժնի գլխավոր մասնագետ ՝                                                          </t>
  </si>
  <si>
    <t>Լիլիթ Բաղդասարյան</t>
  </si>
  <si>
    <t xml:space="preserve">հաշվառման և հավաքագրման բաժնի 1-ին կարգի մասնագետ՝                                         </t>
  </si>
  <si>
    <t>Ֆելիքս Արշակյան</t>
  </si>
  <si>
    <t xml:space="preserve">տեխնոլոգիաների բաժնի 1-ին կարգի մասնագետ՝ </t>
  </si>
  <si>
    <t>Մանուշակ Մարգարյան</t>
  </si>
  <si>
    <t>Ապրանքագետ՝</t>
  </si>
  <si>
    <t>Վիլիկ Սարգսյան</t>
  </si>
  <si>
    <t xml:space="preserve">Ինտերնետ կապի ներքին ցանցի, համակարգչային սարքերի  </t>
  </si>
  <si>
    <t xml:space="preserve">տեխնիկական և ծրագրային սպասարկման մասնագետ՝ </t>
  </si>
  <si>
    <t>Դավիթ Վարդանյան</t>
  </si>
  <si>
    <t>Տնտեսվար`</t>
  </si>
  <si>
    <t>Մարտին Մելքոնյան</t>
  </si>
  <si>
    <t>Աշնակ բնակավայրի վարչական ղեկավար՝</t>
  </si>
  <si>
    <t>Դաշտադեմ  բնակավայրի վարչական ղեկավար՝</t>
  </si>
  <si>
    <t>Արկադի Մարտիրոսյան</t>
  </si>
  <si>
    <t>Կարեն Տոնապետյան</t>
  </si>
  <si>
    <t>Ռուդենկո Հմայակյան</t>
  </si>
  <si>
    <t>Տարոն Սարգսյան</t>
  </si>
  <si>
    <t>Սևադա Մանուկյան</t>
  </si>
  <si>
    <t>Իրինդ  բնակավայրի վարչական ղեկավար՝</t>
  </si>
  <si>
    <t>Գևորգ Մկրտչյան</t>
  </si>
  <si>
    <t>Հացաշեն  բնակավայրի վարչական ղեկավար՝</t>
  </si>
  <si>
    <t>Արամ Կիրակոսյան</t>
  </si>
  <si>
    <t>Մաստարա  բնակավայրի վարչական ղեկավար՝</t>
  </si>
  <si>
    <t>Արտակ Մնացականյան</t>
  </si>
  <si>
    <t>Արաբո Հարությունյան</t>
  </si>
  <si>
    <t xml:space="preserve">Կրթության, մշակույթի, սպորտի և երիտասարդության </t>
  </si>
  <si>
    <t xml:space="preserve">հարցերի բաժնի պետ՝ </t>
  </si>
  <si>
    <t>Լուսինե Ավագյան</t>
  </si>
  <si>
    <t xml:space="preserve">հարցերի բաժնի գլխավոր մասնագետ՝ </t>
  </si>
  <si>
    <t>Ալվարդ Գասպարյան</t>
  </si>
  <si>
    <t xml:space="preserve">հարցերի բաժնի 1-ին կարգի մասնագետ՝ </t>
  </si>
  <si>
    <t>Ռուբեն Բեգլարյան</t>
  </si>
  <si>
    <t>________________</t>
  </si>
  <si>
    <t xml:space="preserve">«Թալինի համայնքային մարզական կենտրոն» ՀՈԱԿ-ի հաշվապահ՝ </t>
  </si>
  <si>
    <t>______________</t>
  </si>
  <si>
    <t>Արթուր Խաչատրյան</t>
  </si>
  <si>
    <t xml:space="preserve">«Թալինի համայնքային մարզական կենտրոն» ՀՈԱԿ-ի տնօրեն՝ </t>
  </si>
  <si>
    <t>Հայկ Ումրոյան</t>
  </si>
  <si>
    <t>«Թալինի համայնքային մշակութային կենտրոն» ՀՈԱԿ-ի հաշվապահ՝</t>
  </si>
  <si>
    <t>«Թալինի համայնքային մշակութային կենտրոն» ՀՈԱԿ-ի տնօրեն՝</t>
  </si>
  <si>
    <t>Նելլի Սիմոնյան</t>
  </si>
  <si>
    <r>
      <t xml:space="preserve"> Հանձնաժողովի</t>
    </r>
    <r>
      <rPr>
        <sz val="14"/>
        <color theme="1"/>
        <rFont val="Sylfae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անդամներ՝</t>
    </r>
  </si>
  <si>
    <t xml:space="preserve">Սոցիալակն աջակցության և առողջապահության </t>
  </si>
  <si>
    <t>Նելլի Մելքոնյան</t>
  </si>
  <si>
    <t>_____________</t>
  </si>
  <si>
    <t>Սեդա Աղոյան</t>
  </si>
  <si>
    <t>«Արագածավանի առողջության կենտրոն»ՀՈԱԿ-ի հաշվապահ՝</t>
  </si>
  <si>
    <t>Մարիետա Ռաֆյան</t>
  </si>
  <si>
    <t>«Արագածավանի առողջության կենտրոն»ՀՈԱԿ-ի տնօրեն՝</t>
  </si>
  <si>
    <t>Գոռ Հովհաննիսյան</t>
  </si>
  <si>
    <t>Ռուզաննա Մկրտչյան</t>
  </si>
  <si>
    <t>Սվետլանա Խաչատրյան</t>
  </si>
  <si>
    <t>Այծեմնիկ Սարգսայն</t>
  </si>
  <si>
    <t>Ալվարդ Ծատուրյան</t>
  </si>
  <si>
    <t>ՀՈԱԿ-ի հաշվապահ՝</t>
  </si>
  <si>
    <t>Շողակաթ Մելիքյան</t>
  </si>
  <si>
    <t xml:space="preserve">           Հանձնաժողովի նախագահ՝</t>
  </si>
  <si>
    <r>
      <t xml:space="preserve">    Հանձնաժողովի</t>
    </r>
    <r>
      <rPr>
        <sz val="14"/>
        <color theme="1"/>
        <rFont val="Sylfae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անդամներ՝</t>
    </r>
  </si>
  <si>
    <t>«Թալինի թիվ 3 մանկապարտեզ» ՀՈԱԿ-ի հաշվապահ՝</t>
  </si>
  <si>
    <t>«Իրինդի  մանկապարտեզ» ՀՈԱԿ-ի հաշվապահ՝</t>
  </si>
  <si>
    <t>«Իրինդի մանակապարտեզ» ՀՈԱԿ-ի տնօրենի</t>
  </si>
  <si>
    <t>Վարսենիկ Վարդանյան</t>
  </si>
  <si>
    <t>«Մաստարայի մանկապարտեզ» ՀՈԱԿ-ի հաշվապահ՝</t>
  </si>
  <si>
    <t>«Մաստարայի մանկապարտեզ» ՀՈԱԿ-ի տնօրենի՝</t>
  </si>
  <si>
    <t>Երանուհի Մաթևոսյան</t>
  </si>
  <si>
    <t>«Աշնակի  մանկապարտեզ» ՀՈԱԿ-ի հաշվապահ՝</t>
  </si>
  <si>
    <t>Անի Մանուկյան</t>
  </si>
  <si>
    <t>«Ն.Սասնաշեն մանկապարտեզ» ՀՈԱԿ-ի հաշվապահ՝</t>
  </si>
  <si>
    <t>«Ն․Սասնաշենի մանկապարտեզ» ՀՈԱԿ-ի տնօրեն՝</t>
  </si>
  <si>
    <t>Ասպրամ Թովմասյան</t>
  </si>
  <si>
    <t>«Ն․Բազմաբերդի  մանկապարտեզ» ՀՈԱԿ-ի հաշվապահ՝</t>
  </si>
  <si>
    <t>Ալվարդ Մանուչարյան</t>
  </si>
  <si>
    <t>«Ագարակավանի մանկապարտեզ» ՀՈԱԿ-ի հաշվապահ՝</t>
  </si>
  <si>
    <t>«Ագարակավանի մանկապարտեզ» ՀՈԱԿ-ի տնօրենի</t>
  </si>
  <si>
    <t xml:space="preserve">  պարտականությունները կատարող՝</t>
  </si>
  <si>
    <t>Վերոնիկա Կարապետյան</t>
  </si>
  <si>
    <t>«Դաշտադեմի  մանկապարտեզ» ՀՈԱԿ-ի հաշվապահ՝</t>
  </si>
  <si>
    <t>«Դաշտադեմի մանակապարտեզ» ՀՈԱԿ-ի տնօրենի</t>
  </si>
  <si>
    <t>Անահիտ Հովսեփյան</t>
  </si>
  <si>
    <t>«Արտենիի մանկապարտեզ» ՀՈԱԿ-ի հաշվապահ՝</t>
  </si>
  <si>
    <t>«Արտենիի մանակապարտեզ» ՀՈԱԿ-ի տնօրեն՝</t>
  </si>
  <si>
    <t>Կարինե Վարդանյան</t>
  </si>
  <si>
    <t>«Արագածավանի երաժշտական դպրոց» ՀՈԱԿ-ի հաշվապահ՝</t>
  </si>
  <si>
    <t>«Արագածավանի երաժշտական դպրոց» ՀՈԱԿ-ի տնօրեն՝</t>
  </si>
  <si>
    <t>Հովհաննես Մարգարյան</t>
  </si>
  <si>
    <t>«Թալինի երաժշտական դպրոց» ՀՈԱԿ-ի հաշվապահ՝</t>
  </si>
  <si>
    <t>Շուշանիկ Շատոյան</t>
  </si>
  <si>
    <t>_______________</t>
  </si>
  <si>
    <t>Արտաշես Հայրապետյան</t>
  </si>
  <si>
    <r>
      <t xml:space="preserve">     Հանձնաժողովի</t>
    </r>
    <r>
      <rPr>
        <sz val="14"/>
        <color theme="1"/>
        <rFont val="Sylfae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անդամներ՝</t>
    </r>
  </si>
  <si>
    <t>Կոմունալ տնտեսության , համատիրությունների աշխատանքների</t>
  </si>
  <si>
    <t>համակարգման և տրանսպորտի բաժնի գլխավոր մասնագետ՝</t>
  </si>
  <si>
    <t>Անդոկ Ղանդիլյան</t>
  </si>
  <si>
    <t>Համայնքային հիմնարկների հաշվապահ՝</t>
  </si>
  <si>
    <t>Ալմաստ Սարգսյան</t>
  </si>
  <si>
    <t>«Աղբահանության և սանիտարական մաքրման ծառայություն»</t>
  </si>
  <si>
    <t>համայնքային հիմնարկի տնօրեն՝</t>
  </si>
  <si>
    <r>
      <t xml:space="preserve">      Հանձնաժողովի</t>
    </r>
    <r>
      <rPr>
        <sz val="14"/>
        <color theme="1"/>
        <rFont val="Sylfae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անդամներ՝</t>
    </r>
  </si>
  <si>
    <t xml:space="preserve">«Կոմունալ բարեկարգման ծառայություն» </t>
  </si>
  <si>
    <t>Վահրամ Գրիգորյան</t>
  </si>
  <si>
    <t xml:space="preserve">«Ջրամատակարարման ծառայություն» </t>
  </si>
  <si>
    <t>Գևորգ Մադաթյան</t>
  </si>
  <si>
    <t>Ազդարարման շչակ</t>
  </si>
  <si>
    <t>Ոսկեթաս</t>
  </si>
  <si>
    <t>Արտադրման/Ձեռքբերման տարեթիվ</t>
  </si>
  <si>
    <t>821 CF 61</t>
  </si>
  <si>
    <t>Mitsubishi-Montero 3,5</t>
  </si>
  <si>
    <t>Opel Astra 1,6</t>
  </si>
  <si>
    <t>116 CO 61</t>
  </si>
  <si>
    <t>KASSBOHRER SETRA S215 UL</t>
  </si>
  <si>
    <t>040 CX 61</t>
  </si>
  <si>
    <t>VAZ 21214</t>
  </si>
  <si>
    <t>553 CZ 61</t>
  </si>
  <si>
    <t>VAZ 21213</t>
  </si>
  <si>
    <t>554 CZ 61</t>
  </si>
  <si>
    <t>VAZ 21214-126-20</t>
  </si>
  <si>
    <t>075 CX 61</t>
  </si>
  <si>
    <t>079 CX 61</t>
  </si>
  <si>
    <t>UAZ 452</t>
  </si>
  <si>
    <t>552 CZ 61</t>
  </si>
  <si>
    <t>UAZ 396201</t>
  </si>
  <si>
    <t>073 CX 61</t>
  </si>
  <si>
    <t>1992/2021</t>
  </si>
  <si>
    <t>2001/2013</t>
  </si>
  <si>
    <t>1998/2019</t>
  </si>
  <si>
    <t>2000/2006</t>
  </si>
  <si>
    <t>2006/2014</t>
  </si>
  <si>
    <t>2007/2007</t>
  </si>
  <si>
    <t>2003/2009</t>
  </si>
  <si>
    <t>1979/2020</t>
  </si>
  <si>
    <t>1985/1985</t>
  </si>
  <si>
    <t>2012թ․</t>
  </si>
  <si>
    <t xml:space="preserve">Վ․Սասնաշեն բնակավայր </t>
  </si>
  <si>
    <t xml:space="preserve">         Հանձնաժողովի նախագահ՝</t>
  </si>
  <si>
    <t>Արագածավան  բնակավայր</t>
  </si>
  <si>
    <t>Մեխ.վերանորոգման  արհեստանոց</t>
  </si>
  <si>
    <t>Արագածավան  բնակավայրի վարչական ղեկավար՝</t>
  </si>
  <si>
    <t>Արթուր Նազարյան</t>
  </si>
  <si>
    <t>Կերախոհանոց</t>
  </si>
  <si>
    <t>Գառնահովիտ  բնակավայր</t>
  </si>
  <si>
    <t>Գառնահովիտ  բնակավայրի վարչական ղեկավար՝</t>
  </si>
  <si>
    <t>Եղիշե Գրիգորյան</t>
  </si>
  <si>
    <t>Մշակույթի տուն</t>
  </si>
  <si>
    <t>Չունի սեփ․վկայական</t>
  </si>
  <si>
    <t>Գետափ  բնակավայր</t>
  </si>
  <si>
    <t>Ալրաղաց</t>
  </si>
  <si>
    <t>Գետափ  բնակավայրի վարչական ղեկավար՝</t>
  </si>
  <si>
    <t>Մուրադ Մանուկյան</t>
  </si>
  <si>
    <t>Ուսուցչի տուն</t>
  </si>
  <si>
    <t>Գոմեր</t>
  </si>
  <si>
    <t>Գոմի մոնոլիտ սյուներ</t>
  </si>
  <si>
    <t>Սիլոսի հոր</t>
  </si>
  <si>
    <t xml:space="preserve"> </t>
  </si>
  <si>
    <t>Երթուղղիչ սարք huawei(mts)</t>
  </si>
  <si>
    <t>անհամատեղելի</t>
  </si>
  <si>
    <t>Թալինի համայնքապետարան</t>
  </si>
  <si>
    <t>ՔԿԱԳ</t>
  </si>
  <si>
    <t>2008 թ․</t>
  </si>
  <si>
    <t xml:space="preserve">Բազկաթոռ </t>
  </si>
  <si>
    <t>2000 թ․</t>
  </si>
  <si>
    <t>1976 թ․</t>
  </si>
  <si>
    <t>Սեյֆ</t>
  </si>
  <si>
    <t>Անտենա</t>
  </si>
  <si>
    <t>2010 թ․</t>
  </si>
  <si>
    <t>Տեղեկատվական ստենդ</t>
  </si>
  <si>
    <t>2005 թ․</t>
  </si>
  <si>
    <t>Քաղաքապետարան</t>
  </si>
  <si>
    <t>Կախիչ</t>
  </si>
  <si>
    <t>Գրադարակ</t>
  </si>
  <si>
    <t>Դինամիկ GENIUS</t>
  </si>
  <si>
    <t>Սեղան լամինատե</t>
  </si>
  <si>
    <t>Հեռուստացույց/ panasoniq</t>
  </si>
  <si>
    <t>Տեսամագնիտոֆոն /panasoniq/</t>
  </si>
  <si>
    <t>Սղարան մեծ</t>
  </si>
  <si>
    <t>Խաղալիք պահարան</t>
  </si>
  <si>
    <t>Մանկական զգեստապահարան</t>
  </si>
  <si>
    <t>Սղարան փոքր</t>
  </si>
  <si>
    <t>Ճոճանակ շղթաներով</t>
  </si>
  <si>
    <t>Խաղահարդակ</t>
  </si>
  <si>
    <t xml:space="preserve">Զսպանակներով  ճոճանակ </t>
  </si>
  <si>
    <t>Հեռուստացույց SHIVAKI</t>
  </si>
  <si>
    <t>Տնային կինոթատրոն</t>
  </si>
  <si>
    <t>Զգեստապահարան</t>
  </si>
  <si>
    <t>Սեղան մեծ</t>
  </si>
  <si>
    <t>Սեղան խաղային</t>
  </si>
  <si>
    <t>Բազմոց</t>
  </si>
  <si>
    <t>Մանկական սեղան</t>
  </si>
  <si>
    <t>Համակարգիչ lenovo</t>
  </si>
  <si>
    <t>Մոնիտոր dell</t>
  </si>
  <si>
    <t>Մահճակալ 1 տեղանոց</t>
  </si>
  <si>
    <t>Գրասեղան մեծ</t>
  </si>
  <si>
    <t>Խոհանոցի սեղան դիմադիր</t>
  </si>
  <si>
    <t>Աստիճան մարմնամարզական</t>
  </si>
  <si>
    <t>Նստարան մարմնազական</t>
  </si>
  <si>
    <t>Խաղալիքի արկղ</t>
  </si>
  <si>
    <t>Մագնիտոֆոն /mika/</t>
  </si>
  <si>
    <t>Սեղան մանկական</t>
  </si>
  <si>
    <t>Խաղալիքի պահարան</t>
  </si>
  <si>
    <t>էլ.վառարան</t>
  </si>
  <si>
    <t>Հատակի կարպետ</t>
  </si>
  <si>
    <t>Գորգ</t>
  </si>
  <si>
    <t>Ծածկոց մանկական</t>
  </si>
  <si>
    <t>Բարձ</t>
  </si>
  <si>
    <t>Մատրաս մանկական</t>
  </si>
  <si>
    <t>Ուղեգորգ</t>
  </si>
  <si>
    <t>Մահճակալի ծածկոց</t>
  </si>
  <si>
    <t>Աթոռ մանկական</t>
  </si>
  <si>
    <t>Վարագույր</t>
  </si>
  <si>
    <t>Գեղ. Գոբելեն</t>
  </si>
  <si>
    <t>Կաթսա ալյումինե</t>
  </si>
  <si>
    <t>Կաթսա էմալապատ</t>
  </si>
  <si>
    <t>Քամիչ ալյումինե</t>
  </si>
  <si>
    <t>Խոհանոցային շերեփ</t>
  </si>
  <si>
    <t>Բացովի սեղան</t>
  </si>
  <si>
    <t>Ներքնակ մանկական</t>
  </si>
  <si>
    <t>Ծածկոց մանկական բրդյա</t>
  </si>
  <si>
    <t>Աթոռ մանկական պլաստմասե</t>
  </si>
  <si>
    <t>Աթոռ մանկական փայտից</t>
  </si>
  <si>
    <t>Աթոռ պլաստմասե մեծ</t>
  </si>
  <si>
    <t>Պահարան մանկական
5 տեղանոց</t>
  </si>
  <si>
    <t>Պահարան մանկական 
2 դռնանի</t>
  </si>
  <si>
    <t>Պահարան կախովի</t>
  </si>
  <si>
    <t>Տումբա 2 դարակով</t>
  </si>
  <si>
    <t>Ծաղկաման կավից</t>
  </si>
  <si>
    <t>Ներքնակ կաշվե սպորտային</t>
  </si>
  <si>
    <t>Փայտե հենակ 
օղակների համար</t>
  </si>
  <si>
    <t>Փայտյա երկար 
մանկական նստարան</t>
  </si>
  <si>
    <t>Պարան մանկական կախովի</t>
  </si>
  <si>
    <t>Թեյնիկ էմալապատ</t>
  </si>
  <si>
    <t>Սկուտեղ ալյումինե պոքր</t>
  </si>
  <si>
    <t>Դույլ էմալապատ</t>
  </si>
  <si>
    <t>Թավա չուգունե</t>
  </si>
  <si>
    <t>Չորանոց ամանների</t>
  </si>
  <si>
    <t>Թաս փոքր կապույտ
 էմալապատ</t>
  </si>
  <si>
    <t>Թաս փոքր 
ալյումինե պոչով</t>
  </si>
  <si>
    <t>Կաթսա մեծ ալյումինե</t>
  </si>
  <si>
    <t>Կաթսա միջին ալյումինե</t>
  </si>
  <si>
    <t>Կաթսա էմալապատ 
միջին ալյումինե</t>
  </si>
  <si>
    <t>Խոհանոցային գդալ</t>
  </si>
  <si>
    <t>Աթոռ մեծ</t>
  </si>
  <si>
    <t>Կավրալիտ</t>
  </si>
  <si>
    <t>Հայելի</t>
  </si>
  <si>
    <t>Ծածկոց 
մանկական կապույտ</t>
  </si>
  <si>
    <t>Օղակ փոքր փայտյա</t>
  </si>
  <si>
    <t>Սպորտային մայկաներ</t>
  </si>
  <si>
    <t>Սեղան երկտեղանի</t>
  </si>
  <si>
    <t>Երկաթյա պահարան/սեյֆ</t>
  </si>
  <si>
    <t>Հատակ մաքրելու
 խոզանակ</t>
  </si>
  <si>
    <t>Փոցղ</t>
  </si>
  <si>
    <t xml:space="preserve">Աղբաման </t>
  </si>
  <si>
    <t>Սպորտային շապիկ
 մանկական</t>
  </si>
  <si>
    <t>Նախամուտքի գորգ</t>
  </si>
  <si>
    <t>Դույլ էմալապատ ճաշի</t>
  </si>
  <si>
    <t>Պահարան կախովի 
ապակե դռներով</t>
  </si>
  <si>
    <t>Սպորտային պարկ</t>
  </si>
  <si>
    <t>Տաղավար</t>
  </si>
  <si>
    <t>Սայլակ հաշմանդամի</t>
  </si>
  <si>
    <t>Երկաթյա պահարան փոքր</t>
  </si>
  <si>
    <t>Սառնարանի աման 1.5լ.</t>
  </si>
  <si>
    <t xml:space="preserve">Պահարան </t>
  </si>
  <si>
    <t>Պահարան փոքր</t>
  </si>
  <si>
    <t>Հագուստի պահարան 4 դուռ</t>
  </si>
  <si>
    <t>Աթոռ դաշնամուրի</t>
  </si>
  <si>
    <t>Տրակտոր К-700А</t>
  </si>
  <si>
    <t>1989/1989</t>
  </si>
  <si>
    <t>Տրակտոր  ДТ-75</t>
  </si>
  <si>
    <t>Ավտոմեքենա(մարդատար) OPEL VECTRA- 1.6V</t>
  </si>
  <si>
    <t>1996/2007</t>
  </si>
  <si>
    <t>028 DG 61</t>
  </si>
  <si>
    <t>Ավտոմեքենա(մարդատար) OPEL VECTRA- 1.6V V16</t>
  </si>
  <si>
    <t>071 CX 61</t>
  </si>
  <si>
    <t>1999/2010</t>
  </si>
  <si>
    <t>Կիթառ կլասիկ 4/4</t>
  </si>
  <si>
    <t>2016թ.</t>
  </si>
  <si>
    <t>Գեղարվեստական նկար</t>
  </si>
  <si>
    <t>Մարտկոցով լապտեր BEST</t>
  </si>
  <si>
    <t>2022թ.</t>
  </si>
  <si>
    <t>(ամիս, ամսաթիվ, տարի)</t>
  </si>
  <si>
    <r>
      <t xml:space="preserve">                </t>
    </r>
    <r>
      <rPr>
        <b/>
        <sz val="20"/>
        <color theme="1"/>
        <rFont val="Sylfaen"/>
        <family val="1"/>
        <charset val="204"/>
      </rPr>
      <t>Ցուցակ</t>
    </r>
    <r>
      <rPr>
        <b/>
        <sz val="16"/>
        <color theme="1"/>
        <rFont val="Sylfaen"/>
        <family val="1"/>
        <charset val="204"/>
      </rPr>
      <t xml:space="preserve"> </t>
    </r>
  </si>
  <si>
    <t xml:space="preserve"> Թալին համայնքի հանդիսությունների սրահների                                                                                                                         2024 թվականի դուրս գրման ենթակա  գույքի </t>
  </si>
  <si>
    <t>Կարմրաշեն  բնակավայրի վարչական ղեկավար՝</t>
  </si>
  <si>
    <t>Ջանիկ Մարտիրոսյան</t>
  </si>
  <si>
    <t>Ոսկեթաս  բնակավայրի վարչական ղեկավար՝</t>
  </si>
  <si>
    <t>Գևորգ Մարգարյան</t>
  </si>
  <si>
    <t>Սուսեր  բնակավայրի վարչական ղեկավար՝</t>
  </si>
  <si>
    <t>Արա Ստեփանյան</t>
  </si>
  <si>
    <r>
      <t xml:space="preserve">                           </t>
    </r>
    <r>
      <rPr>
        <b/>
        <sz val="20"/>
        <color theme="1"/>
        <rFont val="Sylfaen"/>
        <family val="1"/>
        <charset val="204"/>
      </rPr>
      <t>Ցուցակ</t>
    </r>
    <r>
      <rPr>
        <b/>
        <sz val="16"/>
        <color theme="1"/>
        <rFont val="Sylfaen"/>
        <family val="1"/>
        <charset val="204"/>
      </rPr>
      <t xml:space="preserve"> </t>
    </r>
  </si>
  <si>
    <t>«Թալինի համայնքային մարզական կենտրոն» ՀՈԱԿ</t>
  </si>
  <si>
    <t xml:space="preserve">  «Թալինի համայնքային մարզական կենտրոն» ՀՈԱԿ-ի  2024 թվականի դուրս գրման ենթակա գույքի</t>
  </si>
  <si>
    <t xml:space="preserve">  «Թալինի համայնքային մշակութային կենտրոն» ՀՈԱԿ-ի 2024 թվականի դուրս գրման ենթակա գույքի</t>
  </si>
  <si>
    <t xml:space="preserve">  «Արագածավանի առողջության կենտրոն» ՀՈԱԿ-ի  2024 թվականի դուրս գրման ենթակա գույքի</t>
  </si>
  <si>
    <t xml:space="preserve">               Ագարակավանի գրադարան</t>
  </si>
  <si>
    <t xml:space="preserve">  «Թալինի համայնքային կենտրոնական գրադարան» ՀՈԱԿ-ի  2024 թվականի դուրս գրման ենթակա գույքի</t>
  </si>
  <si>
    <r>
      <rPr>
        <b/>
        <sz val="20"/>
        <color theme="1"/>
        <rFont val="Sylfaen"/>
        <family val="1"/>
        <charset val="204"/>
      </rPr>
      <t>Ցուցակ</t>
    </r>
    <r>
      <rPr>
        <b/>
        <sz val="16"/>
        <color theme="1"/>
        <rFont val="Sylfaen"/>
        <family val="1"/>
        <charset val="204"/>
      </rPr>
      <t xml:space="preserve"> </t>
    </r>
  </si>
  <si>
    <t xml:space="preserve">  «Թալինի թիվ 3 մանկապարտեզ» ՀՈԱԿ-ի  2024 թվականի դուրս գրման ենթակա գույքի</t>
  </si>
  <si>
    <t xml:space="preserve">  «Թալինի թիվ 2 մանկապարտեզ» ՀՈԱԿ-ի  2024 թվականի դուրս գրման ենթակա գույքի</t>
  </si>
  <si>
    <t xml:space="preserve">  «Մաստարայի մանկապարտեզ» ՀՈԱԿ-ի  2024 թվականի դուրս գրման ենթակա գույքի</t>
  </si>
  <si>
    <t xml:space="preserve">  «Աշնակի մանկապարտեզ» ՀՈԱԿ-ի  2024 թվականի դուրս գրման ենթակա գույքի</t>
  </si>
  <si>
    <t xml:space="preserve">  «Ն․Սասնաշենի մանկապարտեզ» ՀՈԱԿ-ի  2024 թվականի դուրս գրման ենթակա գույքի</t>
  </si>
  <si>
    <t xml:space="preserve">  «Ն․Բազմաբերդի մանկապարտեզ» ՀՈԱԿ-ի  2024 թվականի դուրս գրման ենթակա գույքի</t>
  </si>
  <si>
    <t xml:space="preserve">  «Ագարակավանի մանկապարտեզ» ՀՈԱԿ-ի  2024 թվականի դուրս գրման ենթակա գույքի</t>
  </si>
  <si>
    <t xml:space="preserve">  «Դաշտադեմի մանկապարտեզ» ՀՈԱԿ-ի  2024 թվականի դուրս գրման ենթակա գույքի</t>
  </si>
  <si>
    <t>«Թալինի թիվ  2 մանկապարտեզ» ՀՈԱԿ</t>
  </si>
  <si>
    <t>Թալին համայնքի «Աղբահանության և սանիտարական մաքրման ծառայություն» համայնքային  հիմնարկի  2024թ-ի դուրս գրման ենթակա գույքի</t>
  </si>
  <si>
    <t>«Թալինի երաժշտական դպրոց» ՀՈԱԿ-ի  2024 թվականի դուրս գրման ենթակա գույքի</t>
  </si>
  <si>
    <t>«Արագածավանի երաժշտական դպրոց» ՀՈԱԿ-ի  2024 թվականի դուրս գրման ենթակա գույքի</t>
  </si>
  <si>
    <t xml:space="preserve">         Թալին համայնքի 2024թ-ի դուրս գրման ենթակա տրանսպորտային միջոցների</t>
  </si>
  <si>
    <t xml:space="preserve">  «Արտենիի մանկապարտեզ» ՀՈԱԿ-ի  2024 թվականի դուրս գրման ենթակա գույքի</t>
  </si>
  <si>
    <t>«Արտենիի մանկապարտեզ» ՀՈԱԿ</t>
  </si>
  <si>
    <t xml:space="preserve">  «Իրինդի մանկապարտեզ» ՀՈԱԿ-ի  2024 թվականի դուրս գրման ենթակա գույքի</t>
  </si>
  <si>
    <t>«Իրինդի մանկապարտեզ» ՀՈԱԿ</t>
  </si>
  <si>
    <t>1995թ․</t>
  </si>
  <si>
    <t xml:space="preserve">Սոցիալական աջակցության և առողջապահության </t>
  </si>
  <si>
    <t xml:space="preserve"> Թալինի համայնքապետարանի, համայնքային ոչ առևտրային կազմակերպությունների և համայնքային հիմնարկների                                                                                                                        2024 թվականի դուրս գրման ենթակա գույքի   </t>
  </si>
  <si>
    <t>Թալին համայնքի ավագանու  2025 թվականի փետրվարի 11-ի N23-Ա որոշման</t>
  </si>
  <si>
    <t xml:space="preserve">                                  Հավելված 33</t>
  </si>
  <si>
    <r>
      <t xml:space="preserve">             </t>
    </r>
    <r>
      <rPr>
        <b/>
        <sz val="20"/>
        <color theme="1"/>
        <rFont val="Sylfaen"/>
        <family val="1"/>
        <charset val="204"/>
      </rPr>
      <t>Ցուցակ</t>
    </r>
    <r>
      <rPr>
        <b/>
        <sz val="16"/>
        <color theme="1"/>
        <rFont val="Sylfaen"/>
        <family val="1"/>
        <charset val="204"/>
      </rPr>
      <t xml:space="preserve"> </t>
    </r>
  </si>
  <si>
    <t>01․02․2025թ</t>
  </si>
  <si>
    <t xml:space="preserve">    Հավելված 34</t>
  </si>
  <si>
    <t xml:space="preserve">                           Ցուցակ </t>
  </si>
  <si>
    <t xml:space="preserve">                 Հավելված 35</t>
  </si>
  <si>
    <t xml:space="preserve">         Հավելված 36</t>
  </si>
  <si>
    <t xml:space="preserve">  Հավելված 37</t>
  </si>
  <si>
    <t xml:space="preserve">     Հավելված 38</t>
  </si>
  <si>
    <t xml:space="preserve">  «Մաստարայի բժշկական ամբուլատորիա» ՀՈԱԿ-ի  2024 թվականի դուրս գրման ենթակա գույքի</t>
  </si>
  <si>
    <r>
      <rPr>
        <b/>
        <sz val="12"/>
        <color theme="1"/>
        <rFont val="Calibri"/>
        <family val="2"/>
        <charset val="204"/>
      </rPr>
      <t>«</t>
    </r>
    <r>
      <rPr>
        <b/>
        <sz val="12"/>
        <color theme="1"/>
        <rFont val="Sylfaen"/>
        <family val="1"/>
        <charset val="204"/>
      </rPr>
      <t>Մաստարայի բժշկական ամբուլատորիա» ՀՈԱԿ</t>
    </r>
  </si>
  <si>
    <t xml:space="preserve"> «Մաստարայի բժշկական ամբուլատորիա » ՀՈԱԿ-ի հաշվապահ՝</t>
  </si>
  <si>
    <t xml:space="preserve"> «Մաստարայի բժշկական ամբուլատորիա » ՀՈԱԿ-ի տնօրեն՝</t>
  </si>
  <si>
    <t xml:space="preserve">  «Ն․Բազմաբերդի բժշկական ամբուլատորիա» ՀՈԱԿ-ի  2024 թվականի դուրս գրման ենթակա գույքի</t>
  </si>
  <si>
    <r>
      <rPr>
        <b/>
        <sz val="12"/>
        <color theme="1"/>
        <rFont val="Calibri"/>
        <family val="2"/>
        <charset val="204"/>
      </rPr>
      <t>«</t>
    </r>
    <r>
      <rPr>
        <b/>
        <sz val="12"/>
        <color theme="1"/>
        <rFont val="Sylfaen"/>
        <family val="1"/>
        <charset val="204"/>
      </rPr>
      <t>Ն․Բազմաբերդի բժշկական ամբուլատորիա» ՀՈԱԿ</t>
    </r>
  </si>
  <si>
    <t>«Ն․ Բազմաբերդի բժշկական ամբուլատորիա» ՀՈԱԿ -ի հաշվապահ՝</t>
  </si>
  <si>
    <t>«Ն․ Բազմաբերդի բժշկական ամբուլատորիա» ՀՈԱԿ -ի տնօրեն՝</t>
  </si>
  <si>
    <t xml:space="preserve">      Հավելված 39</t>
  </si>
  <si>
    <t xml:space="preserve">   Հավելված 40</t>
  </si>
  <si>
    <t xml:space="preserve">      Հավելված 41</t>
  </si>
  <si>
    <t xml:space="preserve">      Հավելված 42</t>
  </si>
  <si>
    <t xml:space="preserve">      Հավելված 43</t>
  </si>
  <si>
    <t xml:space="preserve">      Հավելված 44</t>
  </si>
  <si>
    <t xml:space="preserve">      Հավելված 45</t>
  </si>
  <si>
    <t xml:space="preserve">      Հավելված 46</t>
  </si>
  <si>
    <t xml:space="preserve">      Հավելված 47</t>
  </si>
  <si>
    <t xml:space="preserve">      Հավելված 48</t>
  </si>
  <si>
    <t xml:space="preserve">      Հավելված 49</t>
  </si>
  <si>
    <t xml:space="preserve">      Հավելված 50</t>
  </si>
  <si>
    <t>Հավելված 51</t>
  </si>
  <si>
    <t>Հավելված 52</t>
  </si>
  <si>
    <t>Թալինի համայնքային « Կոմունալ բարեկարգման ծառայություն» համայնքային  հիմնարկի 2024թ-ի դուրս գրման ենթակա գույքի</t>
  </si>
  <si>
    <t>Թալին համայնքի «Ջրամատակարարման ծառայություն» համայնքային  հիմնարկի  2024թ-ի դուրս գրման ենթակա գույքի</t>
  </si>
  <si>
    <t>Հավելված 53</t>
  </si>
  <si>
    <t>Հավելված 54</t>
  </si>
  <si>
    <t>Հավելված 55</t>
  </si>
  <si>
    <t xml:space="preserve">         Հավելված 56</t>
  </si>
  <si>
    <t>Հովիկ Հարությունյան</t>
  </si>
  <si>
    <t>Վ. Սասնաշեն  բնակավայրի վարչական ղեկավարի Պ/Կ ՝</t>
  </si>
  <si>
    <t>Հունան Մկրտչյան</t>
  </si>
  <si>
    <t>«Թալինի թիվ 3 մանկապարտեզ» ՀՈԱԿ-ի տնօրենի Ժ/Պ ՝</t>
  </si>
  <si>
    <t>Խանում Մելքոնյան</t>
  </si>
  <si>
    <t xml:space="preserve">«Տրանսպորտի և մեքենասարքավորումների սպասարկման </t>
  </si>
  <si>
    <t>ծառայության» համայնքային հիմնարկի տնօրեն՝</t>
  </si>
  <si>
    <t>համայնքային հիմնարկի տնօրենի Պ/Կ ՝</t>
  </si>
  <si>
    <t>Սուրեն Թորոսյան</t>
  </si>
  <si>
    <t>Թալին համայնքի ավագանու  2025 թվականի փետրվարի 
11-ի N 23-Ա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</si>
</sst>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>
    <font>
      <sz val="11"/>
      <color theme="1"/>
      <name val="Calibri"/>
      <family val="2"/>
      <charset val="204"/>
      <scheme val="minor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2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name val="Sylfaen"/>
      <family val="1"/>
      <charset val="204"/>
    </font>
    <font>
      <sz val="12"/>
      <color theme="1"/>
      <name val="Arial Armenian"/>
      <family val="2"/>
    </font>
    <font>
      <sz val="12"/>
      <color rgb="FF000000"/>
      <name val="Sylfae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Arial AM"/>
      <family val="2"/>
    </font>
    <font>
      <sz val="11"/>
      <color theme="1"/>
      <name val="Calibri"/>
      <family val="2"/>
      <scheme val="minor"/>
    </font>
    <font>
      <sz val="12"/>
      <color indexed="8"/>
      <name val="Sylfaen"/>
      <family val="1"/>
      <charset val="204"/>
    </font>
    <font>
      <sz val="12"/>
      <color theme="1" tint="4.9989318521683403E-2"/>
      <name val="Sylfaen"/>
      <family val="1"/>
      <charset val="204"/>
    </font>
    <font>
      <b/>
      <sz val="13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6"/>
      <color theme="1"/>
      <name val="Sylfaen"/>
      <family val="1"/>
      <charset val="204"/>
    </font>
    <font>
      <b/>
      <sz val="12"/>
      <color theme="1"/>
      <name val="Sylfaen"/>
      <family val="2"/>
      <charset val="204"/>
    </font>
    <font>
      <b/>
      <sz val="12"/>
      <color theme="1"/>
      <name val="Calibri"/>
      <family val="2"/>
      <charset val="204"/>
    </font>
    <font>
      <b/>
      <sz val="20"/>
      <color theme="1"/>
      <name val="Sylfaen"/>
      <family val="1"/>
      <charset val="204"/>
    </font>
    <font>
      <b/>
      <sz val="18"/>
      <color theme="1"/>
      <name val="Sylfaen"/>
      <family val="1"/>
      <charset val="204"/>
    </font>
    <font>
      <sz val="14"/>
      <color theme="1"/>
      <name val="Sylfaen"/>
      <family val="1"/>
      <charset val="204"/>
    </font>
    <font>
      <sz val="13"/>
      <color theme="1"/>
      <name val="Sylfaen"/>
      <family val="1"/>
      <charset val="204"/>
    </font>
    <font>
      <sz val="13"/>
      <color theme="1"/>
      <name val="Calibri"/>
      <family val="2"/>
      <scheme val="minor"/>
    </font>
    <font>
      <sz val="11"/>
      <color rgb="FFFF0000"/>
      <name val="Sylfaen"/>
      <family val="1"/>
      <charset val="204"/>
    </font>
    <font>
      <sz val="11"/>
      <name val="Arial AM"/>
      <family val="2"/>
    </font>
    <font>
      <sz val="11"/>
      <color theme="1"/>
      <name val="Arial Armenian"/>
      <family val="2"/>
    </font>
    <font>
      <sz val="12"/>
      <name val="Arial AM"/>
      <family val="2"/>
    </font>
    <font>
      <sz val="11"/>
      <name val="Sylfaen"/>
      <family val="1"/>
      <charset val="204"/>
    </font>
    <font>
      <sz val="12"/>
      <name val="Arial Armenian"/>
      <family val="2"/>
    </font>
    <font>
      <sz val="11"/>
      <name val="Calibri"/>
      <family val="2"/>
      <charset val="204"/>
      <scheme val="minor"/>
    </font>
    <font>
      <b/>
      <sz val="10"/>
      <color theme="1"/>
      <name val="Arial Armenian"/>
      <family val="2"/>
    </font>
    <font>
      <sz val="10"/>
      <color theme="1"/>
      <name val="Arial Armenian"/>
      <family val="2"/>
    </font>
    <font>
      <b/>
      <sz val="11"/>
      <color theme="1"/>
      <name val="Arial Armenian"/>
      <family val="2"/>
    </font>
    <font>
      <sz val="11"/>
      <color theme="1"/>
      <name val="Arial Armenian"/>
      <family val="2"/>
      <charset val="204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b/>
      <sz val="14"/>
      <name val="Sylfaen"/>
      <family val="1"/>
      <charset val="204"/>
    </font>
    <font>
      <sz val="14"/>
      <name val="Sylfaen"/>
      <family val="1"/>
      <charset val="204"/>
    </font>
    <font>
      <sz val="11"/>
      <name val="Arial Armenian"/>
      <family val="2"/>
    </font>
    <font>
      <b/>
      <sz val="12"/>
      <name val="Sylfaen"/>
      <family val="1"/>
      <charset val="204"/>
    </font>
    <font>
      <vertAlign val="superscript"/>
      <sz val="16"/>
      <color rgb="FF000000"/>
      <name val="Sylfaen"/>
      <family val="1"/>
      <charset val="204"/>
    </font>
    <font>
      <b/>
      <sz val="13"/>
      <color theme="1"/>
      <name val="Calibri"/>
      <family val="2"/>
      <charset val="204"/>
    </font>
    <font>
      <b/>
      <sz val="13"/>
      <color theme="1"/>
      <name val="Sylfaen"/>
      <family val="2"/>
      <charset val="204"/>
    </font>
    <font>
      <sz val="13"/>
      <color theme="1"/>
      <name val="Arial Armenian"/>
      <family val="2"/>
      <charset val="204"/>
    </font>
    <font>
      <b/>
      <sz val="11"/>
      <color theme="1"/>
      <name val="Arial Armeni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526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1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  <xf numFmtId="0" fontId="24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vertical="center"/>
    </xf>
    <xf numFmtId="0" fontId="23" fillId="0" borderId="0" xfId="0" applyFont="1" applyAlignment="1">
      <alignment horizontal="right" wrapText="1"/>
    </xf>
    <xf numFmtId="0" fontId="14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23" fillId="0" borderId="0" xfId="0" applyFont="1"/>
    <xf numFmtId="0" fontId="5" fillId="0" borderId="0" xfId="0" applyFont="1"/>
    <xf numFmtId="0" fontId="23" fillId="2" borderId="0" xfId="0" applyFont="1" applyFill="1"/>
    <xf numFmtId="0" fontId="23" fillId="2" borderId="0" xfId="0" applyFont="1" applyFill="1" applyAlignment="1">
      <alignment horizontal="right"/>
    </xf>
    <xf numFmtId="0" fontId="3" fillId="0" borderId="2" xfId="0" applyFont="1" applyBorder="1"/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2" fillId="0" borderId="14" xfId="0" applyFont="1" applyBorder="1"/>
    <xf numFmtId="0" fontId="1" fillId="0" borderId="14" xfId="0" applyFont="1" applyBorder="1" applyAlignment="1">
      <alignment horizontal="center"/>
    </xf>
    <xf numFmtId="0" fontId="14" fillId="2" borderId="14" xfId="0" applyFont="1" applyFill="1" applyBorder="1" applyAlignment="1">
      <alignment horizontal="center" vertical="center"/>
    </xf>
    <xf numFmtId="0" fontId="1" fillId="0" borderId="14" xfId="0" applyFont="1" applyBorder="1"/>
    <xf numFmtId="0" fontId="14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0" fontId="4" fillId="0" borderId="0" xfId="0" applyFont="1"/>
    <xf numFmtId="0" fontId="22" fillId="2" borderId="0" xfId="0" applyFont="1" applyFill="1"/>
    <xf numFmtId="0" fontId="2" fillId="2" borderId="0" xfId="0" applyFont="1" applyFill="1" applyAlignment="1">
      <alignment horizontal="center" wrapText="1"/>
    </xf>
    <xf numFmtId="0" fontId="27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7" fillId="2" borderId="0" xfId="0" applyFont="1" applyFill="1"/>
    <xf numFmtId="0" fontId="3" fillId="0" borderId="1" xfId="0" applyFont="1" applyBorder="1" applyAlignment="1">
      <alignment vertical="center"/>
    </xf>
    <xf numFmtId="0" fontId="27" fillId="2" borderId="0" xfId="0" applyFont="1" applyFill="1" applyAlignment="1">
      <alignment wrapText="1"/>
    </xf>
    <xf numFmtId="0" fontId="5" fillId="2" borderId="10" xfId="0" applyFont="1" applyFill="1" applyBorder="1" applyAlignment="1">
      <alignment horizontal="center" vertical="center"/>
    </xf>
    <xf numFmtId="0" fontId="0" fillId="0" borderId="0" xfId="0" applyFill="1"/>
    <xf numFmtId="0" fontId="5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3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35" fillId="0" borderId="4" xfId="0" applyFont="1" applyFill="1" applyBorder="1" applyAlignment="1">
      <alignment vertical="center"/>
    </xf>
    <xf numFmtId="0" fontId="34" fillId="0" borderId="2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27" fillId="0" borderId="0" xfId="0" applyFont="1" applyBorder="1"/>
    <xf numFmtId="0" fontId="32" fillId="0" borderId="1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wrapText="1"/>
    </xf>
    <xf numFmtId="0" fontId="4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0" fontId="36" fillId="0" borderId="0" xfId="0" applyFont="1" applyAlignment="1">
      <alignment horizontal="left"/>
    </xf>
    <xf numFmtId="0" fontId="22" fillId="0" borderId="0" xfId="0" applyFont="1" applyAlignment="1">
      <alignment horizontal="center" wrapText="1"/>
    </xf>
    <xf numFmtId="0" fontId="22" fillId="0" borderId="0" xfId="0" applyFont="1"/>
    <xf numFmtId="0" fontId="23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left" vertical="top"/>
    </xf>
    <xf numFmtId="0" fontId="14" fillId="2" borderId="0" xfId="0" applyFont="1" applyFill="1" applyAlignment="1">
      <alignment horizontal="center" vertical="center" wrapText="1"/>
    </xf>
    <xf numFmtId="0" fontId="24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14" fillId="2" borderId="0" xfId="0" applyFont="1" applyFill="1" applyAlignment="1">
      <alignment horizontal="left" vertical="center" wrapText="1"/>
    </xf>
    <xf numFmtId="0" fontId="40" fillId="2" borderId="0" xfId="0" applyFont="1" applyFill="1"/>
    <xf numFmtId="0" fontId="41" fillId="2" borderId="0" xfId="0" applyFont="1" applyFill="1" applyAlignment="1">
      <alignment horizontal="left"/>
    </xf>
    <xf numFmtId="0" fontId="41" fillId="2" borderId="0" xfId="0" applyFont="1" applyFill="1" applyAlignment="1">
      <alignment horizontal="left" wrapText="1"/>
    </xf>
    <xf numFmtId="0" fontId="41" fillId="2" borderId="0" xfId="0" applyFont="1" applyFill="1" applyAlignment="1">
      <alignment horizontal="center"/>
    </xf>
    <xf numFmtId="0" fontId="41" fillId="2" borderId="0" xfId="0" applyFont="1" applyFill="1" applyAlignment="1">
      <alignment horizontal="right"/>
    </xf>
    <xf numFmtId="0" fontId="41" fillId="2" borderId="0" xfId="0" applyFont="1" applyFill="1" applyAlignment="1">
      <alignment horizontal="center" wrapText="1"/>
    </xf>
    <xf numFmtId="0" fontId="41" fillId="2" borderId="0" xfId="0" applyFont="1" applyFill="1"/>
    <xf numFmtId="0" fontId="14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top"/>
    </xf>
    <xf numFmtId="0" fontId="5" fillId="0" borderId="4" xfId="1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/>
    </xf>
    <xf numFmtId="0" fontId="4" fillId="0" borderId="4" xfId="0" applyFont="1" applyFill="1" applyBorder="1" applyAlignment="1">
      <alignment horizontal="center"/>
    </xf>
    <xf numFmtId="0" fontId="2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/>
    <xf numFmtId="0" fontId="2" fillId="0" borderId="4" xfId="0" applyFont="1" applyFill="1" applyBorder="1" applyAlignment="1">
      <alignment wrapText="1"/>
    </xf>
    <xf numFmtId="0" fontId="0" fillId="0" borderId="0" xfId="0" applyBorder="1"/>
    <xf numFmtId="0" fontId="3" fillId="0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4" xfId="15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5" fillId="0" borderId="0" xfId="0" applyFont="1" applyAlignment="1">
      <alignment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5" fillId="2" borderId="4" xfId="10" applyFont="1" applyFill="1" applyBorder="1" applyAlignment="1">
      <alignment horizontal="center" vertical="center"/>
    </xf>
    <xf numFmtId="0" fontId="5" fillId="2" borderId="4" xfId="5" applyFont="1" applyFill="1" applyBorder="1" applyAlignment="1">
      <alignment horizontal="center" vertical="center"/>
    </xf>
    <xf numFmtId="0" fontId="5" fillId="2" borderId="4" xfId="15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/>
    </xf>
    <xf numFmtId="0" fontId="23" fillId="2" borderId="0" xfId="0" applyFont="1" applyFill="1" applyAlignment="1">
      <alignment horizontal="right" wrapText="1"/>
    </xf>
    <xf numFmtId="0" fontId="22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top"/>
    </xf>
    <xf numFmtId="0" fontId="36" fillId="2" borderId="0" xfId="0" applyFont="1" applyFill="1" applyAlignment="1">
      <alignment horizontal="left" vertical="top"/>
    </xf>
    <xf numFmtId="0" fontId="36" fillId="2" borderId="0" xfId="0" applyFont="1" applyFill="1" applyAlignment="1">
      <alignment horizontal="left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left"/>
    </xf>
    <xf numFmtId="0" fontId="23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left" vertical="top"/>
    </xf>
    <xf numFmtId="0" fontId="5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7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5" fillId="2" borderId="4" xfId="12" applyFont="1" applyFill="1" applyBorder="1" applyAlignment="1">
      <alignment horizontal="center" vertical="center"/>
    </xf>
    <xf numFmtId="0" fontId="5" fillId="2" borderId="4" xfId="13" applyFont="1" applyFill="1" applyBorder="1" applyAlignment="1">
      <alignment horizontal="center" vertical="center"/>
    </xf>
    <xf numFmtId="0" fontId="5" fillId="2" borderId="4" xfId="17" applyFont="1" applyFill="1" applyBorder="1" applyAlignment="1">
      <alignment horizontal="center" vertical="center"/>
    </xf>
    <xf numFmtId="0" fontId="5" fillId="2" borderId="4" xfId="14" applyFont="1" applyFill="1" applyBorder="1" applyAlignment="1">
      <alignment horizontal="center" vertical="center"/>
    </xf>
    <xf numFmtId="0" fontId="5" fillId="2" borderId="4" xfId="21" applyFont="1" applyFill="1" applyBorder="1" applyAlignment="1">
      <alignment horizontal="center" vertical="center"/>
    </xf>
    <xf numFmtId="0" fontId="5" fillId="2" borderId="4" xfId="18" applyFont="1" applyFill="1" applyBorder="1" applyAlignment="1">
      <alignment horizontal="center" vertical="center"/>
    </xf>
    <xf numFmtId="0" fontId="5" fillId="2" borderId="4" xfId="22" applyFont="1" applyFill="1" applyBorder="1" applyAlignment="1">
      <alignment horizontal="center" vertical="center"/>
    </xf>
    <xf numFmtId="0" fontId="5" fillId="2" borderId="4" xfId="20" applyFont="1" applyFill="1" applyBorder="1" applyAlignment="1">
      <alignment horizontal="center" vertical="center"/>
    </xf>
    <xf numFmtId="0" fontId="6" fillId="2" borderId="7" xfId="12" applyFont="1" applyFill="1" applyBorder="1" applyAlignment="1">
      <alignment horizontal="center" vertical="center"/>
    </xf>
    <xf numFmtId="0" fontId="6" fillId="2" borderId="4" xfId="12" applyFont="1" applyFill="1" applyBorder="1" applyAlignment="1">
      <alignment horizontal="center" vertical="center"/>
    </xf>
    <xf numFmtId="0" fontId="6" fillId="2" borderId="4" xfId="18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top" wrapText="1"/>
    </xf>
    <xf numFmtId="0" fontId="39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/>
    </xf>
    <xf numFmtId="0" fontId="6" fillId="2" borderId="4" xfId="20" applyFont="1" applyFill="1" applyBorder="1" applyAlignment="1">
      <alignment horizontal="center" vertical="center"/>
    </xf>
    <xf numFmtId="0" fontId="5" fillId="2" borderId="7" xfId="8" applyFont="1" applyFill="1" applyBorder="1" applyAlignment="1">
      <alignment horizontal="center" vertical="center"/>
    </xf>
    <xf numFmtId="0" fontId="20" fillId="2" borderId="0" xfId="0" applyFont="1" applyFill="1"/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16" fillId="2" borderId="0" xfId="0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5" fillId="2" borderId="0" xfId="0" applyFont="1" applyFill="1"/>
    <xf numFmtId="0" fontId="16" fillId="2" borderId="0" xfId="0" applyFont="1" applyFill="1" applyAlignment="1">
      <alignment vertical="top"/>
    </xf>
    <xf numFmtId="0" fontId="16" fillId="2" borderId="0" xfId="0" applyFont="1" applyFill="1" applyAlignment="1">
      <alignment horizont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23" fillId="2" borderId="0" xfId="0" applyFont="1" applyFill="1" applyAlignment="1">
      <alignment vertical="center"/>
    </xf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left" vertical="center"/>
    </xf>
    <xf numFmtId="0" fontId="37" fillId="2" borderId="0" xfId="0" applyFont="1" applyFill="1" applyAlignment="1">
      <alignment horizontal="lef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3" fillId="2" borderId="0" xfId="0" applyFont="1" applyFill="1" applyAlignment="1">
      <alignment horizontal="left" vertical="center" wrapText="1"/>
    </xf>
    <xf numFmtId="0" fontId="2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/>
    </xf>
    <xf numFmtId="0" fontId="2" fillId="2" borderId="14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20" fillId="2" borderId="0" xfId="0" applyFont="1" applyFill="1" applyAlignment="1">
      <alignment wrapText="1"/>
    </xf>
    <xf numFmtId="0" fontId="14" fillId="2" borderId="2" xfId="0" applyFont="1" applyFill="1" applyBorder="1" applyAlignment="1">
      <alignment horizontal="center"/>
    </xf>
    <xf numFmtId="0" fontId="24" fillId="2" borderId="0" xfId="0" applyFont="1" applyFill="1"/>
    <xf numFmtId="0" fontId="3" fillId="2" borderId="0" xfId="0" applyFont="1" applyFill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/>
    </xf>
    <xf numFmtId="0" fontId="1" fillId="2" borderId="18" xfId="0" applyFont="1" applyFill="1" applyBorder="1"/>
    <xf numFmtId="0" fontId="4" fillId="2" borderId="1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7" fillId="2" borderId="0" xfId="0" applyFont="1" applyFill="1" applyAlignment="1">
      <alignment wrapText="1"/>
    </xf>
    <xf numFmtId="0" fontId="17" fillId="2" borderId="0" xfId="0" applyFont="1" applyFill="1" applyAlignment="1">
      <alignment horizontal="center" wrapText="1"/>
    </xf>
    <xf numFmtId="0" fontId="38" fillId="2" borderId="0" xfId="0" applyFont="1" applyFill="1"/>
    <xf numFmtId="0" fontId="24" fillId="2" borderId="0" xfId="0" applyFont="1" applyFill="1" applyAlignment="1">
      <alignment horizontal="left" vertical="top"/>
    </xf>
    <xf numFmtId="0" fontId="38" fillId="2" borderId="0" xfId="0" applyFont="1" applyFill="1" applyAlignment="1">
      <alignment horizontal="left" vertical="top"/>
    </xf>
    <xf numFmtId="0" fontId="38" fillId="2" borderId="0" xfId="0" applyFont="1" applyFill="1" applyAlignment="1">
      <alignment horizontal="left"/>
    </xf>
    <xf numFmtId="0" fontId="8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5" fillId="2" borderId="0" xfId="0" applyFont="1" applyFill="1" applyBorder="1"/>
    <xf numFmtId="0" fontId="16" fillId="2" borderId="0" xfId="0" applyFont="1" applyFill="1" applyBorder="1" applyAlignment="1">
      <alignment vertical="top"/>
    </xf>
    <xf numFmtId="0" fontId="23" fillId="2" borderId="1" xfId="0" applyFont="1" applyFill="1" applyBorder="1"/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textRotation="90" wrapText="1"/>
    </xf>
    <xf numFmtId="0" fontId="1" fillId="2" borderId="19" xfId="0" applyFont="1" applyFill="1" applyBorder="1" applyAlignment="1">
      <alignment horizontal="center" vertical="center" textRotation="90"/>
    </xf>
    <xf numFmtId="0" fontId="3" fillId="2" borderId="21" xfId="0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/>
    <xf numFmtId="0" fontId="23" fillId="2" borderId="0" xfId="0" applyFont="1" applyFill="1" applyAlignment="1">
      <alignment horizontal="left" wrapText="1"/>
    </xf>
    <xf numFmtId="0" fontId="0" fillId="2" borderId="0" xfId="0" applyFill="1" applyBorder="1"/>
    <xf numFmtId="0" fontId="6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4" fillId="2" borderId="11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9" fillId="2" borderId="0" xfId="0" applyFont="1" applyFill="1"/>
    <xf numFmtId="0" fontId="10" fillId="2" borderId="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3" fillId="2" borderId="0" xfId="0" applyFont="1" applyFill="1"/>
    <xf numFmtId="0" fontId="5" fillId="2" borderId="12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5" fillId="2" borderId="0" xfId="0" applyFont="1" applyFill="1"/>
    <xf numFmtId="0" fontId="1" fillId="2" borderId="17" xfId="0" applyFont="1" applyFill="1" applyBorder="1" applyAlignment="1">
      <alignment horizontal="center"/>
    </xf>
    <xf numFmtId="0" fontId="31" fillId="2" borderId="0" xfId="0" applyFont="1" applyFill="1"/>
    <xf numFmtId="0" fontId="6" fillId="2" borderId="4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2" fillId="2" borderId="7" xfId="0" applyFont="1" applyFill="1" applyBorder="1" applyAlignment="1">
      <alignment wrapText="1"/>
    </xf>
    <xf numFmtId="0" fontId="1" fillId="2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wrapText="1"/>
    </xf>
    <xf numFmtId="0" fontId="14" fillId="0" borderId="0" xfId="0" applyFont="1"/>
    <xf numFmtId="0" fontId="46" fillId="2" borderId="0" xfId="0" applyFont="1" applyFill="1"/>
    <xf numFmtId="0" fontId="1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left" vertical="center"/>
    </xf>
    <xf numFmtId="0" fontId="2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12" fillId="2" borderId="4" xfId="5" applyFont="1" applyFill="1" applyBorder="1" applyAlignment="1">
      <alignment horizontal="center" vertical="center"/>
    </xf>
    <xf numFmtId="0" fontId="12" fillId="2" borderId="4" xfId="12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2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14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textRotation="90" wrapText="1"/>
    </xf>
    <xf numFmtId="0" fontId="1" fillId="0" borderId="19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/>
    </xf>
    <xf numFmtId="0" fontId="23" fillId="2" borderId="19" xfId="0" applyFont="1" applyFill="1" applyBorder="1"/>
    <xf numFmtId="0" fontId="14" fillId="2" borderId="19" xfId="0" applyFont="1" applyFill="1" applyBorder="1" applyAlignment="1">
      <alignment horizontal="center"/>
    </xf>
    <xf numFmtId="0" fontId="1" fillId="2" borderId="19" xfId="0" applyFont="1" applyFill="1" applyBorder="1"/>
    <xf numFmtId="0" fontId="2" fillId="2" borderId="21" xfId="0" applyFont="1" applyFill="1" applyBorder="1" applyAlignment="1">
      <alignment horizontal="center" vertical="center" wrapText="1"/>
    </xf>
    <xf numFmtId="0" fontId="2" fillId="2" borderId="19" xfId="0" applyFont="1" applyFill="1" applyBorder="1"/>
    <xf numFmtId="0" fontId="14" fillId="2" borderId="19" xfId="0" applyFont="1" applyFill="1" applyBorder="1"/>
    <xf numFmtId="0" fontId="2" fillId="2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16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5" fillId="2" borderId="16" xfId="1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wrapText="1"/>
    </xf>
    <xf numFmtId="0" fontId="2" fillId="2" borderId="16" xfId="0" applyFont="1" applyFill="1" applyBorder="1" applyAlignment="1">
      <alignment horizontal="center" vertical="center"/>
    </xf>
    <xf numFmtId="0" fontId="5" fillId="2" borderId="7" xfId="5" applyFont="1" applyFill="1" applyBorder="1" applyAlignment="1">
      <alignment horizontal="center" vertical="center"/>
    </xf>
    <xf numFmtId="0" fontId="5" fillId="2" borderId="16" xfId="5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47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3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top" wrapText="1"/>
    </xf>
    <xf numFmtId="0" fontId="39" fillId="2" borderId="0" xfId="0" applyFont="1" applyFill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3" fillId="2" borderId="0" xfId="0" applyFont="1" applyFill="1" applyAlignment="1">
      <alignment wrapText="1"/>
    </xf>
    <xf numFmtId="0" fontId="23" fillId="2" borderId="0" xfId="0" applyFont="1" applyFill="1" applyAlignment="1">
      <alignment horizontal="left" vertical="center"/>
    </xf>
    <xf numFmtId="0" fontId="1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23" fillId="2" borderId="0" xfId="0" applyFont="1" applyFill="1" applyAlignment="1">
      <alignment wrapText="1"/>
    </xf>
    <xf numFmtId="0" fontId="5" fillId="2" borderId="0" xfId="0" applyFont="1" applyFill="1" applyAlignment="1">
      <alignment wrapText="1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2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14" fillId="2" borderId="5" xfId="0" applyFont="1" applyFill="1" applyBorder="1"/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8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left" wrapText="1"/>
    </xf>
    <xf numFmtId="0" fontId="5" fillId="0" borderId="0" xfId="0" applyFont="1" applyAlignment="1">
      <alignment horizontal="center"/>
    </xf>
    <xf numFmtId="0" fontId="16" fillId="2" borderId="6" xfId="0" applyFont="1" applyFill="1" applyBorder="1" applyAlignment="1">
      <alignment horizontal="center" vertical="top"/>
    </xf>
    <xf numFmtId="0" fontId="44" fillId="2" borderId="5" xfId="0" applyFont="1" applyFill="1" applyBorder="1" applyAlignment="1">
      <alignment horizontal="left" vertical="center"/>
    </xf>
    <xf numFmtId="0" fontId="45" fillId="2" borderId="5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23" fillId="0" borderId="0" xfId="0" applyFont="1" applyAlignment="1">
      <alignment horizontal="left"/>
    </xf>
    <xf numFmtId="0" fontId="39" fillId="2" borderId="0" xfId="0" applyFont="1" applyFill="1" applyAlignment="1">
      <alignment horizontal="center" vertical="top" wrapText="1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wrapText="1"/>
    </xf>
    <xf numFmtId="0" fontId="14" fillId="2" borderId="0" xfId="0" applyFont="1" applyFill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2" xfId="0" applyFont="1" applyBorder="1" applyAlignment="1">
      <alignment horizontal="center"/>
    </xf>
  </cellXfs>
  <cellStyles count="23">
    <cellStyle name="Normal 2" xfId="1" xr:uid="{830A486D-9138-47A1-8871-914785896654}"/>
    <cellStyle name="Normal 2 2" xfId="2" xr:uid="{1F3A210C-28AF-4009-8B46-E46D3B748684}"/>
    <cellStyle name="Normal 3" xfId="3" xr:uid="{4D21E016-369E-447D-815B-59A8FF12D7E2}"/>
    <cellStyle name="Обычный" xfId="0" builtinId="0"/>
    <cellStyle name="Обычный 29" xfId="8" xr:uid="{DE6788C9-608F-44F4-90A2-AE17B24416F9}"/>
    <cellStyle name="Обычный 30" xfId="9" xr:uid="{5B618DE6-9DDE-4E4D-8E6B-A05826CB4BA0}"/>
    <cellStyle name="Обычный 31" xfId="10" xr:uid="{F334CA79-1818-4A40-A0CD-FF56FF70AE01}"/>
    <cellStyle name="Обычный 32" xfId="11" xr:uid="{F3132A47-584D-46FB-9362-14733882F564}"/>
    <cellStyle name="Обычный 33" xfId="6" xr:uid="{730733F4-DFAA-4858-A5F4-D9670C33E745}"/>
    <cellStyle name="Обычный 34" xfId="4" xr:uid="{E3BF72E2-459E-4CCF-9A16-DA073B19D6FE}"/>
    <cellStyle name="Обычный 35" xfId="5" xr:uid="{9EF5A35A-710E-446F-9CC2-047D221BD47A}"/>
    <cellStyle name="Обычный 36" xfId="16" xr:uid="{9A94CF7A-F059-403C-8A77-5E3C3E7516CF}"/>
    <cellStyle name="Обычный 37" xfId="15" xr:uid="{2E47EB12-8440-44A6-A1DA-539E0EDA1AE5}"/>
    <cellStyle name="Обычный 40" xfId="7" xr:uid="{6FBA7CEB-5B08-49B9-9638-45CE6A2BD7A4}"/>
    <cellStyle name="Обычный 63" xfId="12" xr:uid="{26EF63ED-3101-48B9-82F0-5EF98D86B1DB}"/>
    <cellStyle name="Обычный 64" xfId="13" xr:uid="{9CB9600F-6A3A-4F21-A900-EC0D6C16DB81}"/>
    <cellStyle name="Обычный 65" xfId="19" xr:uid="{B086BD2B-7832-4F6D-A443-2246A117DB74}"/>
    <cellStyle name="Обычный 66" xfId="17" xr:uid="{22D68D64-9739-4B29-AC20-1E839DB63A17}"/>
    <cellStyle name="Обычный 67" xfId="14" xr:uid="{019BAE96-9DB8-4C7A-A7C0-D5F73D35719C}"/>
    <cellStyle name="Обычный 73" xfId="21" xr:uid="{1456305E-11A9-44C3-BBF9-813ECFA7E538}"/>
    <cellStyle name="Обычный 75" xfId="18" xr:uid="{082A7559-5FB7-4EC2-AA29-9C5F3030F5A0}"/>
    <cellStyle name="Обычный 76" xfId="22" xr:uid="{155ACAF7-E6AF-43C8-A275-287D99409D6B}"/>
    <cellStyle name="Обычный 77" xfId="20" xr:uid="{95C94FD0-2A94-4A96-8FBE-FCA52887C6C6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C9E72-AC43-4DBC-88C2-37B3604E1CAF}">
  <sheetPr>
    <pageSetUpPr fitToPage="1"/>
  </sheetPr>
  <dimension ref="A1:R678"/>
  <sheetViews>
    <sheetView tabSelected="1" zoomScale="98" zoomScaleNormal="98" zoomScaleSheetLayoutView="75" workbookViewId="0">
      <selection activeCell="G2" sqref="G2:H4"/>
    </sheetView>
  </sheetViews>
  <sheetFormatPr defaultRowHeight="15"/>
  <cols>
    <col min="1" max="1" width="7.85546875" style="181" customWidth="1"/>
    <col min="2" max="2" width="48.85546875" style="181" customWidth="1"/>
    <col min="3" max="3" width="9.140625" style="181"/>
    <col min="4" max="4" width="13.7109375" style="181" customWidth="1"/>
    <col min="5" max="5" width="15.42578125" style="181" customWidth="1"/>
    <col min="6" max="6" width="16.28515625" style="181" customWidth="1"/>
    <col min="7" max="7" width="15.28515625" style="181" customWidth="1"/>
    <col min="8" max="8" width="24.5703125" style="356" customWidth="1"/>
    <col min="9" max="9" width="7" style="181" customWidth="1"/>
    <col min="10" max="10" width="8.28515625" style="181" customWidth="1"/>
    <col min="11" max="11" width="6.28515625" style="181" customWidth="1"/>
    <col min="12" max="16384" width="9.140625" style="181"/>
  </cols>
  <sheetData>
    <row r="1" spans="1:18" ht="21" customHeight="1">
      <c r="A1" s="233"/>
      <c r="B1" s="233"/>
      <c r="C1" s="233"/>
      <c r="D1" s="233"/>
      <c r="E1" s="491" t="s">
        <v>643</v>
      </c>
      <c r="F1" s="491"/>
      <c r="G1" s="491"/>
      <c r="H1" s="491"/>
    </row>
    <row r="2" spans="1:18" ht="21" customHeight="1">
      <c r="A2" s="233"/>
      <c r="B2" s="233"/>
      <c r="C2" s="233"/>
      <c r="D2" s="233"/>
      <c r="E2" s="234"/>
      <c r="F2" s="234"/>
      <c r="G2" s="488" t="s">
        <v>689</v>
      </c>
      <c r="H2" s="488"/>
    </row>
    <row r="3" spans="1:18" ht="21" customHeight="1">
      <c r="A3" s="233"/>
      <c r="B3" s="233"/>
      <c r="C3" s="233"/>
      <c r="D3" s="233"/>
      <c r="E3" s="234"/>
      <c r="F3" s="234"/>
      <c r="G3" s="488"/>
      <c r="H3" s="488"/>
    </row>
    <row r="4" spans="1:18" ht="21" customHeight="1">
      <c r="A4" s="233"/>
      <c r="B4" s="233"/>
      <c r="C4" s="233"/>
      <c r="D4" s="233"/>
      <c r="E4" s="234"/>
      <c r="F4" s="234"/>
      <c r="G4" s="488"/>
      <c r="H4" s="488"/>
    </row>
    <row r="5" spans="1:18" ht="32.25" customHeight="1">
      <c r="A5" s="73"/>
      <c r="B5" s="73"/>
      <c r="C5" s="235" t="s">
        <v>644</v>
      </c>
      <c r="D5" s="236"/>
      <c r="E5" s="73"/>
      <c r="F5" s="73"/>
      <c r="G5" s="237"/>
      <c r="P5" s="487"/>
      <c r="Q5" s="487"/>
      <c r="R5" s="487"/>
    </row>
    <row r="6" spans="1:18" ht="51" customHeight="1">
      <c r="A6" s="488" t="s">
        <v>641</v>
      </c>
      <c r="B6" s="488"/>
      <c r="C6" s="488"/>
      <c r="D6" s="488"/>
      <c r="E6" s="488"/>
      <c r="F6" s="488"/>
      <c r="G6" s="488"/>
      <c r="K6" s="487"/>
      <c r="L6" s="487"/>
      <c r="M6" s="487"/>
    </row>
    <row r="7" spans="1:18" ht="23.25" customHeight="1">
      <c r="A7" s="239"/>
      <c r="B7" s="239"/>
      <c r="C7" s="239"/>
      <c r="D7" s="239"/>
      <c r="E7" s="239"/>
      <c r="F7" s="239"/>
      <c r="G7" s="239"/>
      <c r="K7" s="238"/>
      <c r="L7" s="238"/>
      <c r="M7" s="238"/>
    </row>
    <row r="8" spans="1:18" s="240" customFormat="1" ht="23.25" customHeight="1">
      <c r="A8" s="482" t="s">
        <v>483</v>
      </c>
      <c r="B8" s="483"/>
      <c r="C8" s="483"/>
      <c r="F8" s="241"/>
      <c r="G8" s="242"/>
      <c r="H8" s="354"/>
    </row>
    <row r="9" spans="1:18" s="240" customFormat="1" ht="22.5" customHeight="1">
      <c r="A9" s="481" t="s">
        <v>26</v>
      </c>
      <c r="B9" s="481"/>
      <c r="C9" s="481"/>
      <c r="F9" s="242"/>
      <c r="G9" s="242"/>
      <c r="H9" s="353"/>
      <c r="I9" s="242"/>
      <c r="J9" s="245"/>
    </row>
    <row r="10" spans="1:18" s="240" customFormat="1" ht="22.5" customHeight="1">
      <c r="A10" s="464"/>
      <c r="B10" s="464"/>
      <c r="C10" s="464"/>
      <c r="F10" s="242"/>
      <c r="G10" s="463" t="s">
        <v>645</v>
      </c>
      <c r="H10" s="470"/>
      <c r="I10" s="242"/>
      <c r="J10" s="245"/>
    </row>
    <row r="11" spans="1:18" s="240" customFormat="1" ht="22.5" customHeight="1" thickBot="1">
      <c r="A11" s="464"/>
      <c r="B11" s="464"/>
      <c r="C11" s="464"/>
      <c r="F11" s="242"/>
      <c r="G11" s="468" t="s">
        <v>605</v>
      </c>
      <c r="H11" s="470"/>
      <c r="I11" s="242"/>
      <c r="J11" s="245"/>
    </row>
    <row r="12" spans="1:18" ht="112.5" customHeight="1" thickBot="1">
      <c r="A12" s="2" t="s">
        <v>0</v>
      </c>
      <c r="B12" s="3" t="s">
        <v>1</v>
      </c>
      <c r="C12" s="4" t="s">
        <v>2</v>
      </c>
      <c r="D12" s="5" t="s">
        <v>3</v>
      </c>
      <c r="E12" s="3" t="s">
        <v>4</v>
      </c>
      <c r="F12" s="3" t="s">
        <v>5</v>
      </c>
      <c r="G12" s="330" t="s">
        <v>432</v>
      </c>
      <c r="H12" s="20" t="s">
        <v>7</v>
      </c>
    </row>
    <row r="13" spans="1:18" ht="18" customHeight="1" thickBot="1">
      <c r="A13" s="357">
        <v>1</v>
      </c>
      <c r="B13" s="357">
        <v>2</v>
      </c>
      <c r="C13" s="357">
        <v>3</v>
      </c>
      <c r="D13" s="357">
        <v>4</v>
      </c>
      <c r="E13" s="357">
        <v>5</v>
      </c>
      <c r="F13" s="357">
        <v>6</v>
      </c>
      <c r="G13" s="357">
        <v>7</v>
      </c>
      <c r="H13" s="357">
        <v>8</v>
      </c>
    </row>
    <row r="14" spans="1:18" ht="27" customHeight="1">
      <c r="A14" s="197">
        <v>1</v>
      </c>
      <c r="B14" s="277" t="s">
        <v>83</v>
      </c>
      <c r="C14" s="197" t="s">
        <v>8</v>
      </c>
      <c r="D14" s="277">
        <v>2</v>
      </c>
      <c r="E14" s="198">
        <v>6000</v>
      </c>
      <c r="F14" s="198">
        <f t="shared" ref="F14:F40" si="0">D14*E14</f>
        <v>12000</v>
      </c>
      <c r="G14" s="323" t="s">
        <v>297</v>
      </c>
      <c r="H14" s="323" t="s">
        <v>484</v>
      </c>
      <c r="I14" s="178"/>
    </row>
    <row r="15" spans="1:18" ht="27" customHeight="1">
      <c r="A15" s="56">
        <v>2</v>
      </c>
      <c r="B15" s="36" t="s">
        <v>495</v>
      </c>
      <c r="C15" s="56" t="s">
        <v>8</v>
      </c>
      <c r="D15" s="36">
        <v>1</v>
      </c>
      <c r="E15" s="175">
        <v>123</v>
      </c>
      <c r="F15" s="198">
        <f t="shared" si="0"/>
        <v>123</v>
      </c>
      <c r="G15" s="57" t="s">
        <v>297</v>
      </c>
      <c r="H15" s="57" t="s">
        <v>484</v>
      </c>
      <c r="I15" s="178"/>
    </row>
    <row r="16" spans="1:18" ht="27" customHeight="1">
      <c r="A16" s="56">
        <v>3</v>
      </c>
      <c r="B16" s="36" t="s">
        <v>496</v>
      </c>
      <c r="C16" s="56" t="s">
        <v>8</v>
      </c>
      <c r="D16" s="36">
        <v>1</v>
      </c>
      <c r="E16" s="175">
        <v>231</v>
      </c>
      <c r="F16" s="198">
        <f t="shared" si="0"/>
        <v>231</v>
      </c>
      <c r="G16" s="57" t="s">
        <v>297</v>
      </c>
      <c r="H16" s="57" t="s">
        <v>484</v>
      </c>
      <c r="I16" s="178"/>
    </row>
    <row r="17" spans="1:9" ht="27" customHeight="1">
      <c r="A17" s="56">
        <v>4</v>
      </c>
      <c r="B17" s="36" t="s">
        <v>486</v>
      </c>
      <c r="C17" s="56" t="s">
        <v>8</v>
      </c>
      <c r="D17" s="36">
        <v>1</v>
      </c>
      <c r="E17" s="56">
        <v>1000</v>
      </c>
      <c r="F17" s="198">
        <f t="shared" si="0"/>
        <v>1000</v>
      </c>
      <c r="G17" s="57" t="s">
        <v>487</v>
      </c>
      <c r="H17" s="57" t="s">
        <v>484</v>
      </c>
      <c r="I17" s="178"/>
    </row>
    <row r="18" spans="1:9" ht="27" customHeight="1">
      <c r="A18" s="56">
        <v>5</v>
      </c>
      <c r="B18" s="36" t="s">
        <v>83</v>
      </c>
      <c r="C18" s="56" t="s">
        <v>8</v>
      </c>
      <c r="D18" s="36">
        <v>2</v>
      </c>
      <c r="E18" s="175">
        <v>4000</v>
      </c>
      <c r="F18" s="198">
        <f t="shared" si="0"/>
        <v>8000</v>
      </c>
      <c r="G18" s="57" t="s">
        <v>485</v>
      </c>
      <c r="H18" s="57" t="s">
        <v>484</v>
      </c>
      <c r="I18" s="178"/>
    </row>
    <row r="19" spans="1:9" ht="27" customHeight="1">
      <c r="A19" s="56">
        <v>6</v>
      </c>
      <c r="B19" s="200" t="s">
        <v>497</v>
      </c>
      <c r="C19" s="201" t="s">
        <v>8</v>
      </c>
      <c r="D19" s="200">
        <v>2</v>
      </c>
      <c r="E19" s="201">
        <v>5000</v>
      </c>
      <c r="F19" s="198">
        <f t="shared" si="0"/>
        <v>10000</v>
      </c>
      <c r="G19" s="202" t="s">
        <v>297</v>
      </c>
      <c r="H19" s="57" t="s">
        <v>484</v>
      </c>
      <c r="I19" s="178"/>
    </row>
    <row r="20" spans="1:9" ht="27" customHeight="1">
      <c r="A20" s="56">
        <v>7</v>
      </c>
      <c r="B20" s="36" t="s">
        <v>83</v>
      </c>
      <c r="C20" s="56" t="s">
        <v>8</v>
      </c>
      <c r="D20" s="36">
        <v>2</v>
      </c>
      <c r="E20" s="175">
        <v>4000</v>
      </c>
      <c r="F20" s="198">
        <f t="shared" si="0"/>
        <v>8000</v>
      </c>
      <c r="G20" s="57" t="s">
        <v>485</v>
      </c>
      <c r="H20" s="57" t="s">
        <v>494</v>
      </c>
      <c r="I20" s="178"/>
    </row>
    <row r="21" spans="1:9" ht="27" customHeight="1">
      <c r="A21" s="56">
        <v>8</v>
      </c>
      <c r="B21" s="36" t="s">
        <v>486</v>
      </c>
      <c r="C21" s="56" t="s">
        <v>8</v>
      </c>
      <c r="D21" s="36">
        <v>1</v>
      </c>
      <c r="E21" s="56">
        <v>1000</v>
      </c>
      <c r="F21" s="198">
        <f t="shared" si="0"/>
        <v>1000</v>
      </c>
      <c r="G21" s="57" t="s">
        <v>487</v>
      </c>
      <c r="H21" s="57" t="s">
        <v>494</v>
      </c>
      <c r="I21" s="178"/>
    </row>
    <row r="22" spans="1:9" ht="27" customHeight="1">
      <c r="A22" s="56">
        <v>9</v>
      </c>
      <c r="B22" s="36" t="s">
        <v>208</v>
      </c>
      <c r="C22" s="56" t="s">
        <v>8</v>
      </c>
      <c r="D22" s="36">
        <v>1</v>
      </c>
      <c r="E22" s="175">
        <v>77</v>
      </c>
      <c r="F22" s="175">
        <f t="shared" si="0"/>
        <v>77</v>
      </c>
      <c r="G22" s="57" t="s">
        <v>488</v>
      </c>
      <c r="H22" s="57" t="s">
        <v>494</v>
      </c>
      <c r="I22" s="178"/>
    </row>
    <row r="23" spans="1:9" ht="27" customHeight="1">
      <c r="A23" s="56">
        <v>10</v>
      </c>
      <c r="B23" s="36" t="s">
        <v>489</v>
      </c>
      <c r="C23" s="56" t="s">
        <v>8</v>
      </c>
      <c r="D23" s="36">
        <v>1</v>
      </c>
      <c r="E23" s="175">
        <v>87</v>
      </c>
      <c r="F23" s="175">
        <f t="shared" si="0"/>
        <v>87</v>
      </c>
      <c r="G23" s="57" t="s">
        <v>488</v>
      </c>
      <c r="H23" s="57" t="s">
        <v>494</v>
      </c>
      <c r="I23" s="178"/>
    </row>
    <row r="24" spans="1:9" ht="27" customHeight="1">
      <c r="A24" s="56">
        <v>11</v>
      </c>
      <c r="B24" s="36" t="s">
        <v>490</v>
      </c>
      <c r="C24" s="56" t="s">
        <v>8</v>
      </c>
      <c r="D24" s="36">
        <v>1</v>
      </c>
      <c r="E24" s="56">
        <v>500</v>
      </c>
      <c r="F24" s="175">
        <f t="shared" si="0"/>
        <v>500</v>
      </c>
      <c r="G24" s="57" t="s">
        <v>491</v>
      </c>
      <c r="H24" s="57" t="s">
        <v>494</v>
      </c>
      <c r="I24" s="178"/>
    </row>
    <row r="25" spans="1:9" ht="27" customHeight="1">
      <c r="A25" s="56">
        <v>12</v>
      </c>
      <c r="B25" s="36" t="s">
        <v>492</v>
      </c>
      <c r="C25" s="56" t="s">
        <v>8</v>
      </c>
      <c r="D25" s="36">
        <v>1</v>
      </c>
      <c r="E25" s="56">
        <v>2500</v>
      </c>
      <c r="F25" s="175">
        <f t="shared" si="0"/>
        <v>2500</v>
      </c>
      <c r="G25" s="57" t="s">
        <v>493</v>
      </c>
      <c r="H25" s="57" t="s">
        <v>494</v>
      </c>
      <c r="I25" s="178"/>
    </row>
    <row r="26" spans="1:9" ht="27" customHeight="1">
      <c r="A26" s="56">
        <v>13</v>
      </c>
      <c r="B26" s="176" t="s">
        <v>306</v>
      </c>
      <c r="C26" s="175" t="s">
        <v>8</v>
      </c>
      <c r="D26" s="176">
        <v>132</v>
      </c>
      <c r="E26" s="199">
        <v>130</v>
      </c>
      <c r="F26" s="56">
        <f t="shared" si="0"/>
        <v>17160</v>
      </c>
      <c r="G26" s="176" t="s">
        <v>263</v>
      </c>
      <c r="H26" s="57" t="s">
        <v>494</v>
      </c>
      <c r="I26" s="178"/>
    </row>
    <row r="27" spans="1:9" ht="27" customHeight="1">
      <c r="A27" s="56">
        <v>14</v>
      </c>
      <c r="B27" s="36" t="s">
        <v>226</v>
      </c>
      <c r="C27" s="56" t="s">
        <v>8</v>
      </c>
      <c r="D27" s="36">
        <v>1</v>
      </c>
      <c r="E27" s="56">
        <v>10000</v>
      </c>
      <c r="F27" s="172">
        <f t="shared" si="0"/>
        <v>10000</v>
      </c>
      <c r="G27" s="36" t="s">
        <v>277</v>
      </c>
      <c r="H27" s="57" t="s">
        <v>494</v>
      </c>
      <c r="I27" s="178"/>
    </row>
    <row r="28" spans="1:9" ht="27" customHeight="1">
      <c r="A28" s="56">
        <v>15</v>
      </c>
      <c r="B28" s="57" t="s">
        <v>278</v>
      </c>
      <c r="C28" s="56" t="s">
        <v>8</v>
      </c>
      <c r="D28" s="57">
        <v>1</v>
      </c>
      <c r="E28" s="173">
        <v>68880</v>
      </c>
      <c r="F28" s="172">
        <f t="shared" si="0"/>
        <v>68880</v>
      </c>
      <c r="G28" s="57" t="s">
        <v>279</v>
      </c>
      <c r="H28" s="57" t="s">
        <v>494</v>
      </c>
      <c r="I28" s="178"/>
    </row>
    <row r="29" spans="1:9" ht="27" customHeight="1">
      <c r="A29" s="56">
        <v>16</v>
      </c>
      <c r="B29" s="57" t="s">
        <v>280</v>
      </c>
      <c r="C29" s="56" t="s">
        <v>8</v>
      </c>
      <c r="D29" s="57">
        <v>1</v>
      </c>
      <c r="E29" s="173">
        <v>206000</v>
      </c>
      <c r="F29" s="172">
        <f t="shared" si="0"/>
        <v>206000</v>
      </c>
      <c r="G29" s="57" t="s">
        <v>281</v>
      </c>
      <c r="H29" s="57" t="s">
        <v>494</v>
      </c>
      <c r="I29" s="178"/>
    </row>
    <row r="30" spans="1:9" ht="27" customHeight="1">
      <c r="A30" s="56">
        <v>17</v>
      </c>
      <c r="B30" s="57" t="s">
        <v>282</v>
      </c>
      <c r="C30" s="56" t="s">
        <v>8</v>
      </c>
      <c r="D30" s="57">
        <v>1</v>
      </c>
      <c r="E30" s="56">
        <v>10000</v>
      </c>
      <c r="F30" s="172">
        <f t="shared" si="0"/>
        <v>10000</v>
      </c>
      <c r="G30" s="57" t="s">
        <v>283</v>
      </c>
      <c r="H30" s="57" t="s">
        <v>494</v>
      </c>
      <c r="I30" s="178"/>
    </row>
    <row r="31" spans="1:9" ht="27" customHeight="1">
      <c r="A31" s="56">
        <v>18</v>
      </c>
      <c r="B31" s="57" t="s">
        <v>284</v>
      </c>
      <c r="C31" s="56" t="s">
        <v>8</v>
      </c>
      <c r="D31" s="57">
        <v>2</v>
      </c>
      <c r="E31" s="56">
        <v>75600</v>
      </c>
      <c r="F31" s="172">
        <f t="shared" si="0"/>
        <v>151200</v>
      </c>
      <c r="G31" s="57" t="s">
        <v>285</v>
      </c>
      <c r="H31" s="57" t="s">
        <v>494</v>
      </c>
      <c r="I31" s="178"/>
    </row>
    <row r="32" spans="1:9" ht="27" customHeight="1">
      <c r="A32" s="56">
        <v>19</v>
      </c>
      <c r="B32" s="57" t="s">
        <v>286</v>
      </c>
      <c r="C32" s="56" t="s">
        <v>8</v>
      </c>
      <c r="D32" s="57">
        <v>7</v>
      </c>
      <c r="E32" s="56">
        <v>18000</v>
      </c>
      <c r="F32" s="172">
        <f t="shared" si="0"/>
        <v>126000</v>
      </c>
      <c r="G32" s="57" t="s">
        <v>285</v>
      </c>
      <c r="H32" s="57" t="s">
        <v>494</v>
      </c>
      <c r="I32" s="178"/>
    </row>
    <row r="33" spans="1:10" ht="27" customHeight="1">
      <c r="A33" s="56">
        <v>20</v>
      </c>
      <c r="B33" s="57" t="s">
        <v>287</v>
      </c>
      <c r="C33" s="56" t="s">
        <v>8</v>
      </c>
      <c r="D33" s="57">
        <v>6</v>
      </c>
      <c r="E33" s="56">
        <v>8000</v>
      </c>
      <c r="F33" s="172">
        <f t="shared" si="0"/>
        <v>48000</v>
      </c>
      <c r="G33" s="57" t="s">
        <v>285</v>
      </c>
      <c r="H33" s="57" t="s">
        <v>494</v>
      </c>
      <c r="I33" s="178"/>
    </row>
    <row r="34" spans="1:10" ht="27" customHeight="1">
      <c r="A34" s="56">
        <v>21</v>
      </c>
      <c r="B34" s="57" t="s">
        <v>288</v>
      </c>
      <c r="C34" s="56" t="s">
        <v>8</v>
      </c>
      <c r="D34" s="57">
        <v>1</v>
      </c>
      <c r="E34" s="173">
        <v>178000</v>
      </c>
      <c r="F34" s="172">
        <f t="shared" si="0"/>
        <v>178000</v>
      </c>
      <c r="G34" s="57" t="s">
        <v>285</v>
      </c>
      <c r="H34" s="57" t="s">
        <v>494</v>
      </c>
      <c r="I34" s="178"/>
    </row>
    <row r="35" spans="1:10" ht="27" customHeight="1">
      <c r="A35" s="56">
        <v>22</v>
      </c>
      <c r="B35" s="57" t="s">
        <v>289</v>
      </c>
      <c r="C35" s="56" t="s">
        <v>8</v>
      </c>
      <c r="D35" s="57">
        <v>1</v>
      </c>
      <c r="E35" s="173">
        <v>46000</v>
      </c>
      <c r="F35" s="172">
        <f t="shared" si="0"/>
        <v>46000</v>
      </c>
      <c r="G35" s="57" t="s">
        <v>285</v>
      </c>
      <c r="H35" s="57" t="s">
        <v>494</v>
      </c>
      <c r="I35" s="178"/>
    </row>
    <row r="36" spans="1:10" ht="27" customHeight="1">
      <c r="A36" s="56">
        <v>23</v>
      </c>
      <c r="B36" s="57" t="s">
        <v>290</v>
      </c>
      <c r="C36" s="56" t="s">
        <v>8</v>
      </c>
      <c r="D36" s="57">
        <v>1</v>
      </c>
      <c r="E36" s="174">
        <v>25000</v>
      </c>
      <c r="F36" s="172">
        <f t="shared" si="0"/>
        <v>25000</v>
      </c>
      <c r="G36" s="57" t="s">
        <v>285</v>
      </c>
      <c r="H36" s="57" t="s">
        <v>494</v>
      </c>
      <c r="I36" s="178"/>
    </row>
    <row r="37" spans="1:10" ht="27" customHeight="1">
      <c r="A37" s="56">
        <v>24</v>
      </c>
      <c r="B37" s="57" t="s">
        <v>291</v>
      </c>
      <c r="C37" s="56" t="s">
        <v>8</v>
      </c>
      <c r="D37" s="57">
        <v>1</v>
      </c>
      <c r="E37" s="56">
        <v>245000</v>
      </c>
      <c r="F37" s="172">
        <f t="shared" si="0"/>
        <v>245000</v>
      </c>
      <c r="G37" s="57" t="s">
        <v>285</v>
      </c>
      <c r="H37" s="57" t="s">
        <v>494</v>
      </c>
      <c r="I37" s="178"/>
    </row>
    <row r="38" spans="1:10" ht="27" customHeight="1">
      <c r="A38" s="56">
        <v>25</v>
      </c>
      <c r="B38" s="36" t="s">
        <v>226</v>
      </c>
      <c r="C38" s="56" t="s">
        <v>8</v>
      </c>
      <c r="D38" s="36">
        <v>1</v>
      </c>
      <c r="E38" s="56">
        <v>30000</v>
      </c>
      <c r="F38" s="172">
        <f t="shared" si="0"/>
        <v>30000</v>
      </c>
      <c r="G38" s="56" t="s">
        <v>292</v>
      </c>
      <c r="H38" s="57" t="s">
        <v>494</v>
      </c>
      <c r="I38" s="178"/>
    </row>
    <row r="39" spans="1:10" ht="36" customHeight="1">
      <c r="A39" s="56">
        <v>26</v>
      </c>
      <c r="B39" s="36" t="s">
        <v>293</v>
      </c>
      <c r="C39" s="56" t="s">
        <v>8</v>
      </c>
      <c r="D39" s="56">
        <v>4</v>
      </c>
      <c r="E39" s="56">
        <v>41672</v>
      </c>
      <c r="F39" s="172">
        <f t="shared" si="0"/>
        <v>166688</v>
      </c>
      <c r="G39" s="56" t="s">
        <v>294</v>
      </c>
      <c r="H39" s="57" t="s">
        <v>494</v>
      </c>
      <c r="I39" s="178"/>
    </row>
    <row r="40" spans="1:10" ht="38.25" customHeight="1" thickBot="1">
      <c r="A40" s="201">
        <v>27</v>
      </c>
      <c r="B40" s="200" t="s">
        <v>295</v>
      </c>
      <c r="C40" s="201" t="s">
        <v>8</v>
      </c>
      <c r="D40" s="201">
        <v>1</v>
      </c>
      <c r="E40" s="201">
        <v>13006</v>
      </c>
      <c r="F40" s="440">
        <f t="shared" si="0"/>
        <v>13006</v>
      </c>
      <c r="G40" s="201" t="s">
        <v>294</v>
      </c>
      <c r="H40" s="202" t="s">
        <v>494</v>
      </c>
      <c r="I40" s="178"/>
    </row>
    <row r="41" spans="1:10" ht="20.25" thickBot="1">
      <c r="A41" s="404"/>
      <c r="B41" s="427" t="s">
        <v>23</v>
      </c>
      <c r="C41" s="432"/>
      <c r="D41" s="429">
        <f>SUM(D14:D40)</f>
        <v>177</v>
      </c>
      <c r="E41" s="311" t="s">
        <v>24</v>
      </c>
      <c r="F41" s="429">
        <f>SUM(F14:F40)</f>
        <v>1384452</v>
      </c>
      <c r="G41" s="430"/>
      <c r="H41" s="434"/>
    </row>
    <row r="42" spans="1:10" s="25" customFormat="1" ht="28.5" customHeight="1">
      <c r="A42" s="179"/>
      <c r="B42" s="251"/>
      <c r="C42" s="252"/>
      <c r="D42" s="253"/>
      <c r="E42" s="254"/>
      <c r="F42" s="253"/>
      <c r="G42" s="255"/>
      <c r="H42" s="256"/>
    </row>
    <row r="43" spans="1:10" ht="26.25" customHeight="1">
      <c r="A43" s="486" t="s">
        <v>317</v>
      </c>
      <c r="B43" s="486"/>
      <c r="C43" s="486"/>
      <c r="D43" s="486"/>
      <c r="E43" s="486"/>
      <c r="F43" s="486"/>
      <c r="G43" s="486"/>
      <c r="H43" s="486"/>
    </row>
    <row r="44" spans="1:10" ht="16.5" customHeight="1">
      <c r="A44" s="222"/>
      <c r="B44" s="222"/>
      <c r="C44" s="222"/>
      <c r="D44" s="222"/>
      <c r="E44" s="222"/>
      <c r="F44" s="222"/>
      <c r="G44" s="222"/>
      <c r="H44" s="117"/>
    </row>
    <row r="45" spans="1:10" s="39" customFormat="1" ht="17.25">
      <c r="A45" s="182"/>
      <c r="B45" s="183" t="s">
        <v>37</v>
      </c>
      <c r="C45" s="184"/>
      <c r="D45" s="184"/>
      <c r="E45" s="184"/>
      <c r="F45" s="182"/>
      <c r="G45" s="182"/>
      <c r="H45" s="418"/>
      <c r="I45" s="182"/>
    </row>
    <row r="46" spans="1:10" s="39" customFormat="1" ht="18" customHeight="1">
      <c r="A46" s="182"/>
      <c r="B46" s="183" t="s">
        <v>318</v>
      </c>
      <c r="C46" s="184"/>
      <c r="D46" s="184"/>
      <c r="E46" s="184"/>
      <c r="F46" s="183"/>
      <c r="G46" s="195" t="s">
        <v>319</v>
      </c>
      <c r="H46" s="286" t="s">
        <v>320</v>
      </c>
      <c r="I46" s="183"/>
    </row>
    <row r="47" spans="1:10" ht="19.5">
      <c r="B47" s="117"/>
    </row>
    <row r="48" spans="1:10" s="77" customFormat="1" ht="18.75" customHeight="1">
      <c r="A48" s="186"/>
      <c r="B48" s="187" t="s">
        <v>321</v>
      </c>
      <c r="C48" s="187"/>
      <c r="D48" s="188"/>
      <c r="E48" s="188"/>
      <c r="F48" s="189"/>
      <c r="G48" s="186"/>
      <c r="H48" s="419"/>
      <c r="I48" s="257"/>
      <c r="J48" s="186"/>
    </row>
    <row r="49" spans="1:10" s="25" customFormat="1" ht="18.75" customHeight="1">
      <c r="A49" s="190"/>
      <c r="B49" s="191"/>
      <c r="C49" s="191"/>
      <c r="D49" s="192"/>
      <c r="E49" s="192"/>
      <c r="F49" s="193"/>
      <c r="G49" s="190"/>
      <c r="H49" s="420"/>
      <c r="I49" s="78"/>
      <c r="J49" s="190"/>
    </row>
    <row r="50" spans="1:10" s="39" customFormat="1" ht="18.75" customHeight="1">
      <c r="A50" s="182"/>
      <c r="B50" s="196" t="s">
        <v>322</v>
      </c>
      <c r="C50" s="196"/>
      <c r="D50" s="196"/>
      <c r="E50" s="196"/>
      <c r="F50" s="224"/>
      <c r="G50" s="182"/>
      <c r="H50" s="418"/>
      <c r="I50" s="194"/>
      <c r="J50" s="182"/>
    </row>
    <row r="51" spans="1:10" s="39" customFormat="1" ht="18.75" customHeight="1">
      <c r="A51" s="182"/>
      <c r="B51" s="196" t="s">
        <v>323</v>
      </c>
      <c r="C51" s="196"/>
      <c r="D51" s="196"/>
      <c r="E51" s="196"/>
      <c r="F51" s="224"/>
      <c r="G51" s="195" t="s">
        <v>319</v>
      </c>
      <c r="H51" s="484" t="s">
        <v>324</v>
      </c>
      <c r="I51" s="484"/>
      <c r="J51" s="182"/>
    </row>
    <row r="52" spans="1:10" s="39" customFormat="1" ht="17.25">
      <c r="A52" s="182"/>
      <c r="B52" s="258"/>
      <c r="C52" s="196"/>
      <c r="D52" s="196"/>
      <c r="E52" s="224"/>
      <c r="F52" s="182"/>
      <c r="G52" s="182"/>
      <c r="H52" s="418"/>
      <c r="I52" s="182"/>
    </row>
    <row r="53" spans="1:10" s="39" customFormat="1" ht="17.25">
      <c r="A53" s="182"/>
      <c r="B53" s="183" t="s">
        <v>37</v>
      </c>
      <c r="C53" s="224"/>
      <c r="D53" s="224"/>
      <c r="E53" s="224"/>
      <c r="F53" s="182"/>
      <c r="G53" s="182"/>
      <c r="H53" s="418"/>
      <c r="I53" s="182"/>
    </row>
    <row r="54" spans="1:10" s="39" customFormat="1" ht="17.25">
      <c r="A54" s="182"/>
      <c r="B54" s="183" t="s">
        <v>36</v>
      </c>
      <c r="C54" s="224"/>
      <c r="D54" s="224"/>
      <c r="E54" s="224"/>
      <c r="F54" s="182"/>
      <c r="G54" s="195" t="s">
        <v>319</v>
      </c>
      <c r="H54" s="490" t="s">
        <v>325</v>
      </c>
      <c r="I54" s="490"/>
    </row>
    <row r="55" spans="1:10" s="39" customFormat="1" ht="18" customHeight="1">
      <c r="A55" s="182"/>
      <c r="B55" s="183"/>
      <c r="C55" s="184"/>
      <c r="D55" s="184"/>
      <c r="E55" s="184"/>
      <c r="F55" s="182"/>
      <c r="G55" s="195"/>
      <c r="H55" s="286"/>
      <c r="I55" s="195"/>
    </row>
    <row r="56" spans="1:10" s="39" customFormat="1" ht="17.25">
      <c r="B56" s="39" t="s">
        <v>326</v>
      </c>
      <c r="G56" s="195" t="s">
        <v>319</v>
      </c>
      <c r="H56" s="286" t="s">
        <v>327</v>
      </c>
    </row>
    <row r="57" spans="1:10" s="39" customFormat="1" ht="24" customHeight="1">
      <c r="H57" s="286"/>
    </row>
    <row r="58" spans="1:10" s="39" customFormat="1" ht="18.75" customHeight="1">
      <c r="A58" s="182"/>
      <c r="B58" s="196" t="s">
        <v>322</v>
      </c>
      <c r="C58" s="196"/>
      <c r="D58" s="196"/>
      <c r="E58" s="196"/>
      <c r="F58" s="224"/>
      <c r="G58" s="182"/>
      <c r="H58" s="418"/>
      <c r="I58" s="194"/>
      <c r="J58" s="182"/>
    </row>
    <row r="59" spans="1:10" s="39" customFormat="1" ht="18.75" customHeight="1">
      <c r="A59" s="182"/>
      <c r="B59" s="196" t="s">
        <v>328</v>
      </c>
      <c r="C59" s="196"/>
      <c r="D59" s="196"/>
      <c r="E59" s="196"/>
      <c r="F59" s="224"/>
      <c r="G59" s="195" t="s">
        <v>319</v>
      </c>
      <c r="H59" s="484" t="s">
        <v>329</v>
      </c>
      <c r="I59" s="484"/>
      <c r="J59" s="182"/>
    </row>
    <row r="60" spans="1:10" s="39" customFormat="1" ht="17.25">
      <c r="H60" s="286"/>
    </row>
    <row r="61" spans="1:10" s="39" customFormat="1" ht="17.25">
      <c r="A61" s="182"/>
      <c r="B61" s="183" t="s">
        <v>37</v>
      </c>
      <c r="C61" s="224"/>
      <c r="D61" s="224"/>
      <c r="E61" s="224"/>
      <c r="F61" s="182"/>
      <c r="G61" s="182"/>
      <c r="H61" s="418"/>
      <c r="I61" s="182"/>
    </row>
    <row r="62" spans="1:10" s="39" customFormat="1" ht="17.25">
      <c r="A62" s="182"/>
      <c r="B62" s="183" t="s">
        <v>330</v>
      </c>
      <c r="C62" s="224"/>
      <c r="D62" s="224"/>
      <c r="E62" s="224"/>
      <c r="F62" s="182"/>
      <c r="G62" s="195" t="s">
        <v>319</v>
      </c>
      <c r="H62" s="286" t="s">
        <v>331</v>
      </c>
      <c r="I62" s="195"/>
    </row>
    <row r="63" spans="1:10" s="39" customFormat="1" ht="17.25">
      <c r="H63" s="286"/>
    </row>
    <row r="64" spans="1:10" s="39" customFormat="1" ht="17.25">
      <c r="B64" s="39" t="s">
        <v>332</v>
      </c>
      <c r="G64" s="195" t="s">
        <v>319</v>
      </c>
      <c r="H64" s="286" t="s">
        <v>333</v>
      </c>
    </row>
    <row r="65" spans="1:10" s="39" customFormat="1" ht="17.25">
      <c r="H65" s="286"/>
    </row>
    <row r="66" spans="1:10" s="39" customFormat="1" ht="17.25">
      <c r="B66" s="39" t="s">
        <v>334</v>
      </c>
      <c r="H66" s="286"/>
    </row>
    <row r="67" spans="1:10" s="39" customFormat="1" ht="17.25">
      <c r="B67" s="39" t="s">
        <v>335</v>
      </c>
      <c r="G67" s="195" t="s">
        <v>319</v>
      </c>
      <c r="H67" s="286" t="s">
        <v>336</v>
      </c>
    </row>
    <row r="68" spans="1:10" s="39" customFormat="1" ht="17.25">
      <c r="H68" s="286"/>
    </row>
    <row r="69" spans="1:10" s="39" customFormat="1" ht="17.25">
      <c r="B69" s="39" t="s">
        <v>337</v>
      </c>
      <c r="G69" s="195" t="s">
        <v>319</v>
      </c>
      <c r="H69" s="286" t="s">
        <v>338</v>
      </c>
    </row>
    <row r="70" spans="1:10" s="39" customFormat="1" ht="17.25">
      <c r="G70" s="195"/>
      <c r="H70" s="286"/>
    </row>
    <row r="71" spans="1:10" ht="18">
      <c r="H71" s="309"/>
    </row>
    <row r="72" spans="1:10" s="240" customFormat="1" ht="23.25" customHeight="1">
      <c r="A72" s="479" t="s">
        <v>462</v>
      </c>
      <c r="B72" s="479"/>
      <c r="C72" s="479"/>
      <c r="F72" s="241"/>
      <c r="G72" s="242"/>
      <c r="H72" s="354"/>
    </row>
    <row r="73" spans="1:10" s="240" customFormat="1" ht="22.5" customHeight="1" thickBot="1">
      <c r="A73" s="481" t="s">
        <v>26</v>
      </c>
      <c r="B73" s="481"/>
      <c r="C73" s="481"/>
      <c r="F73" s="242"/>
      <c r="G73" s="242"/>
      <c r="H73" s="353"/>
      <c r="I73" s="242"/>
      <c r="J73" s="245"/>
    </row>
    <row r="74" spans="1:10" ht="87.75" customHeight="1" thickBot="1">
      <c r="A74" s="2" t="s">
        <v>0</v>
      </c>
      <c r="B74" s="3" t="s">
        <v>1</v>
      </c>
      <c r="C74" s="4" t="s">
        <v>2</v>
      </c>
      <c r="D74" s="5" t="s">
        <v>3</v>
      </c>
      <c r="E74" s="3" t="s">
        <v>4</v>
      </c>
      <c r="F74" s="3" t="s">
        <v>5</v>
      </c>
      <c r="G74" s="330" t="s">
        <v>432</v>
      </c>
      <c r="H74" s="20" t="s">
        <v>7</v>
      </c>
    </row>
    <row r="75" spans="1:10" ht="18" customHeight="1" thickBot="1">
      <c r="A75" s="357">
        <v>1</v>
      </c>
      <c r="B75" s="357">
        <v>2</v>
      </c>
      <c r="C75" s="357">
        <v>3</v>
      </c>
      <c r="D75" s="357">
        <v>4</v>
      </c>
      <c r="E75" s="357">
        <v>5</v>
      </c>
      <c r="F75" s="357">
        <v>6</v>
      </c>
      <c r="G75" s="357">
        <v>7</v>
      </c>
      <c r="H75" s="357">
        <v>8</v>
      </c>
    </row>
    <row r="76" spans="1:10" ht="26.25" customHeight="1">
      <c r="A76" s="197">
        <v>28</v>
      </c>
      <c r="B76" s="437" t="s">
        <v>463</v>
      </c>
      <c r="C76" s="197" t="s">
        <v>8</v>
      </c>
      <c r="D76" s="277">
        <v>1</v>
      </c>
      <c r="E76" s="197">
        <v>775289</v>
      </c>
      <c r="F76" s="197">
        <f t="shared" ref="F76:F77" si="1">D76*E76</f>
        <v>775289</v>
      </c>
      <c r="G76" s="197">
        <v>1960</v>
      </c>
      <c r="H76" s="92"/>
    </row>
    <row r="77" spans="1:10" ht="27" customHeight="1" thickBot="1">
      <c r="A77" s="201">
        <v>29</v>
      </c>
      <c r="B77" s="438" t="s">
        <v>466</v>
      </c>
      <c r="C77" s="201" t="s">
        <v>8</v>
      </c>
      <c r="D77" s="438">
        <v>1</v>
      </c>
      <c r="E77" s="201">
        <v>121402</v>
      </c>
      <c r="F77" s="201">
        <f t="shared" si="1"/>
        <v>121402</v>
      </c>
      <c r="G77" s="201">
        <v>1986</v>
      </c>
      <c r="H77" s="439"/>
    </row>
    <row r="78" spans="1:10" ht="20.25" thickBot="1">
      <c r="A78" s="404"/>
      <c r="B78" s="427" t="s">
        <v>23</v>
      </c>
      <c r="C78" s="428"/>
      <c r="D78" s="429">
        <v>2</v>
      </c>
      <c r="E78" s="311" t="s">
        <v>24</v>
      </c>
      <c r="F78" s="429">
        <f>SUM(F76:F77)</f>
        <v>896691</v>
      </c>
      <c r="G78" s="433"/>
      <c r="H78" s="434"/>
    </row>
    <row r="79" spans="1:10" s="39" customFormat="1" ht="17.25">
      <c r="G79" s="195"/>
      <c r="H79" s="286"/>
    </row>
    <row r="80" spans="1:10" ht="18.75" customHeight="1">
      <c r="A80" s="486" t="s">
        <v>317</v>
      </c>
      <c r="B80" s="486"/>
      <c r="C80" s="486"/>
      <c r="D80" s="486"/>
      <c r="E80" s="486"/>
      <c r="F80" s="486"/>
      <c r="G80" s="486"/>
      <c r="H80" s="486"/>
    </row>
    <row r="81" spans="1:10" ht="15" customHeight="1">
      <c r="A81" s="222"/>
      <c r="B81" s="222"/>
      <c r="C81" s="222"/>
      <c r="D81" s="222"/>
      <c r="E81" s="222"/>
      <c r="F81" s="222"/>
      <c r="G81" s="222"/>
      <c r="H81" s="117"/>
    </row>
    <row r="82" spans="1:10" s="39" customFormat="1" ht="21.75" customHeight="1">
      <c r="A82" s="182"/>
      <c r="B82" s="183" t="s">
        <v>37</v>
      </c>
      <c r="C82" s="184"/>
      <c r="D82" s="184"/>
      <c r="E82" s="184"/>
      <c r="F82" s="182"/>
      <c r="G82" s="182"/>
      <c r="H82" s="418"/>
      <c r="I82" s="182"/>
    </row>
    <row r="83" spans="1:10" s="39" customFormat="1" ht="18" customHeight="1">
      <c r="A83" s="182"/>
      <c r="B83" s="183" t="s">
        <v>318</v>
      </c>
      <c r="C83" s="184"/>
      <c r="D83" s="184"/>
      <c r="E83" s="184"/>
      <c r="F83" s="183"/>
      <c r="G83" s="195" t="s">
        <v>111</v>
      </c>
      <c r="H83" s="286" t="s">
        <v>320</v>
      </c>
      <c r="I83" s="183"/>
    </row>
    <row r="84" spans="1:10" ht="19.5">
      <c r="B84" s="117"/>
    </row>
    <row r="85" spans="1:10" s="77" customFormat="1" ht="18.75" customHeight="1">
      <c r="A85" s="186"/>
      <c r="B85" s="187" t="s">
        <v>321</v>
      </c>
      <c r="C85" s="187"/>
      <c r="D85" s="188"/>
      <c r="E85" s="188"/>
      <c r="F85" s="189"/>
      <c r="G85" s="186"/>
      <c r="H85" s="419"/>
      <c r="I85" s="257"/>
      <c r="J85" s="186"/>
    </row>
    <row r="86" spans="1:10" s="25" customFormat="1" ht="18.75" customHeight="1">
      <c r="A86" s="190"/>
      <c r="B86" s="191"/>
      <c r="C86" s="191"/>
      <c r="D86" s="192"/>
      <c r="E86" s="192"/>
      <c r="F86" s="193"/>
      <c r="G86" s="190"/>
      <c r="H86" s="420"/>
      <c r="I86" s="78"/>
      <c r="J86" s="190"/>
    </row>
    <row r="87" spans="1:10" s="39" customFormat="1" ht="18.75" customHeight="1">
      <c r="A87" s="182"/>
      <c r="B87" s="196" t="s">
        <v>322</v>
      </c>
      <c r="C87" s="196"/>
      <c r="D87" s="196"/>
      <c r="E87" s="196"/>
      <c r="F87" s="224"/>
      <c r="G87" s="182"/>
      <c r="H87" s="418"/>
      <c r="I87" s="194"/>
      <c r="J87" s="182"/>
    </row>
    <row r="88" spans="1:10" s="39" customFormat="1" ht="18.75" customHeight="1">
      <c r="A88" s="182"/>
      <c r="B88" s="196" t="s">
        <v>323</v>
      </c>
      <c r="C88" s="196"/>
      <c r="D88" s="196"/>
      <c r="E88" s="196"/>
      <c r="F88" s="224"/>
      <c r="G88" s="195" t="s">
        <v>111</v>
      </c>
      <c r="H88" s="484" t="s">
        <v>324</v>
      </c>
      <c r="I88" s="484"/>
      <c r="J88" s="182"/>
    </row>
    <row r="89" spans="1:10" s="39" customFormat="1" ht="17.25">
      <c r="A89" s="182"/>
      <c r="B89" s="258"/>
      <c r="C89" s="196"/>
      <c r="D89" s="196"/>
      <c r="E89" s="224"/>
      <c r="F89" s="182"/>
      <c r="G89" s="182"/>
      <c r="H89" s="418"/>
      <c r="I89" s="182"/>
    </row>
    <row r="90" spans="1:10" s="39" customFormat="1" ht="17.25">
      <c r="A90" s="182"/>
      <c r="B90" s="183" t="s">
        <v>37</v>
      </c>
      <c r="C90" s="224"/>
      <c r="D90" s="224"/>
      <c r="E90" s="224"/>
      <c r="F90" s="182"/>
      <c r="G90" s="182"/>
      <c r="H90" s="418"/>
      <c r="I90" s="182"/>
    </row>
    <row r="91" spans="1:10" s="39" customFormat="1" ht="17.25">
      <c r="A91" s="182"/>
      <c r="B91" s="183" t="s">
        <v>36</v>
      </c>
      <c r="C91" s="224"/>
      <c r="D91" s="224"/>
      <c r="E91" s="224"/>
      <c r="F91" s="182"/>
      <c r="G91" s="195" t="s">
        <v>111</v>
      </c>
      <c r="H91" s="490" t="s">
        <v>325</v>
      </c>
      <c r="I91" s="490"/>
    </row>
    <row r="92" spans="1:10" s="39" customFormat="1" ht="18" customHeight="1">
      <c r="A92" s="182"/>
      <c r="B92" s="183"/>
      <c r="C92" s="184"/>
      <c r="D92" s="184"/>
      <c r="E92" s="184"/>
      <c r="F92" s="182"/>
      <c r="G92" s="195"/>
      <c r="H92" s="286"/>
      <c r="I92" s="195"/>
    </row>
    <row r="93" spans="1:10" s="39" customFormat="1" ht="17.25">
      <c r="B93" s="39" t="s">
        <v>326</v>
      </c>
      <c r="G93" s="195" t="s">
        <v>111</v>
      </c>
      <c r="H93" s="286" t="s">
        <v>327</v>
      </c>
    </row>
    <row r="94" spans="1:10" s="39" customFormat="1" ht="24" customHeight="1">
      <c r="H94" s="286"/>
    </row>
    <row r="95" spans="1:10" s="39" customFormat="1" ht="18.75" customHeight="1">
      <c r="A95" s="182"/>
      <c r="B95" s="196" t="s">
        <v>322</v>
      </c>
      <c r="C95" s="196"/>
      <c r="D95" s="196"/>
      <c r="E95" s="196"/>
      <c r="F95" s="224"/>
      <c r="G95" s="182"/>
      <c r="H95" s="418"/>
      <c r="I95" s="194"/>
      <c r="J95" s="182"/>
    </row>
    <row r="96" spans="1:10" s="39" customFormat="1" ht="18.75" customHeight="1">
      <c r="A96" s="182"/>
      <c r="B96" s="196" t="s">
        <v>328</v>
      </c>
      <c r="C96" s="196"/>
      <c r="D96" s="196"/>
      <c r="E96" s="196"/>
      <c r="F96" s="224"/>
      <c r="G96" s="195" t="s">
        <v>111</v>
      </c>
      <c r="H96" s="484" t="s">
        <v>329</v>
      </c>
      <c r="I96" s="484"/>
      <c r="J96" s="182"/>
    </row>
    <row r="97" spans="1:10" s="39" customFormat="1" ht="17.25">
      <c r="H97" s="286"/>
    </row>
    <row r="98" spans="1:10" s="39" customFormat="1" ht="17.25">
      <c r="A98" s="182"/>
      <c r="B98" s="183" t="s">
        <v>37</v>
      </c>
      <c r="C98" s="224"/>
      <c r="D98" s="224"/>
      <c r="E98" s="224"/>
      <c r="F98" s="182"/>
      <c r="G98" s="182"/>
      <c r="H98" s="418"/>
      <c r="I98" s="182"/>
    </row>
    <row r="99" spans="1:10" s="39" customFormat="1" ht="17.25">
      <c r="A99" s="182"/>
      <c r="B99" s="183" t="s">
        <v>330</v>
      </c>
      <c r="C99" s="224"/>
      <c r="D99" s="224"/>
      <c r="E99" s="224"/>
      <c r="F99" s="182"/>
      <c r="G99" s="195" t="s">
        <v>111</v>
      </c>
      <c r="H99" s="286" t="s">
        <v>331</v>
      </c>
      <c r="I99" s="195"/>
    </row>
    <row r="100" spans="1:10" s="39" customFormat="1" ht="17.25">
      <c r="H100" s="286"/>
    </row>
    <row r="101" spans="1:10" s="39" customFormat="1" ht="17.25">
      <c r="B101" s="39" t="s">
        <v>332</v>
      </c>
      <c r="G101" s="195" t="s">
        <v>111</v>
      </c>
      <c r="H101" s="286" t="s">
        <v>333</v>
      </c>
    </row>
    <row r="102" spans="1:10" s="39" customFormat="1" ht="17.25">
      <c r="H102" s="286"/>
    </row>
    <row r="103" spans="1:10" s="39" customFormat="1" ht="17.25">
      <c r="B103" s="39" t="s">
        <v>334</v>
      </c>
      <c r="H103" s="286"/>
    </row>
    <row r="104" spans="1:10" s="39" customFormat="1" ht="17.25">
      <c r="B104" s="39" t="s">
        <v>335</v>
      </c>
      <c r="G104" s="195" t="s">
        <v>111</v>
      </c>
      <c r="H104" s="286" t="s">
        <v>336</v>
      </c>
    </row>
    <row r="105" spans="1:10" s="39" customFormat="1" ht="17.25">
      <c r="H105" s="286"/>
    </row>
    <row r="106" spans="1:10" s="39" customFormat="1" ht="17.25">
      <c r="H106" s="286"/>
    </row>
    <row r="107" spans="1:10" s="39" customFormat="1" ht="17.25">
      <c r="B107" s="39" t="s">
        <v>464</v>
      </c>
      <c r="G107" s="195" t="s">
        <v>111</v>
      </c>
      <c r="H107" s="286" t="s">
        <v>465</v>
      </c>
    </row>
    <row r="108" spans="1:10" s="39" customFormat="1" ht="17.25">
      <c r="G108" s="195"/>
      <c r="H108" s="286"/>
    </row>
    <row r="109" spans="1:10" ht="18">
      <c r="H109" s="309"/>
    </row>
    <row r="110" spans="1:10" s="240" customFormat="1" ht="23.25" customHeight="1">
      <c r="A110" s="479" t="s">
        <v>10</v>
      </c>
      <c r="B110" s="479"/>
      <c r="C110" s="479"/>
      <c r="F110" s="241"/>
      <c r="G110" s="242"/>
      <c r="H110" s="354"/>
    </row>
    <row r="111" spans="1:10" s="240" customFormat="1" ht="22.5" customHeight="1" thickBot="1">
      <c r="A111" s="481" t="s">
        <v>26</v>
      </c>
      <c r="B111" s="481"/>
      <c r="C111" s="481"/>
      <c r="F111" s="242"/>
      <c r="G111" s="242"/>
      <c r="H111" s="353"/>
      <c r="I111" s="242"/>
      <c r="J111" s="245"/>
    </row>
    <row r="112" spans="1:10" ht="87.75" customHeight="1" thickBot="1">
      <c r="A112" s="2" t="s">
        <v>0</v>
      </c>
      <c r="B112" s="3" t="s">
        <v>1</v>
      </c>
      <c r="C112" s="4" t="s">
        <v>2</v>
      </c>
      <c r="D112" s="5" t="s">
        <v>3</v>
      </c>
      <c r="E112" s="3" t="s">
        <v>4</v>
      </c>
      <c r="F112" s="3" t="s">
        <v>5</v>
      </c>
      <c r="G112" s="330" t="s">
        <v>432</v>
      </c>
      <c r="H112" s="20" t="s">
        <v>7</v>
      </c>
    </row>
    <row r="113" spans="1:10" ht="18" customHeight="1" thickBot="1">
      <c r="A113" s="357">
        <v>1</v>
      </c>
      <c r="B113" s="357">
        <v>2</v>
      </c>
      <c r="C113" s="357">
        <v>3</v>
      </c>
      <c r="D113" s="357">
        <v>4</v>
      </c>
      <c r="E113" s="357">
        <v>5</v>
      </c>
      <c r="F113" s="357">
        <v>6</v>
      </c>
      <c r="G113" s="357">
        <v>7</v>
      </c>
      <c r="H113" s="357">
        <v>8</v>
      </c>
    </row>
    <row r="114" spans="1:10" s="25" customFormat="1" ht="21.95" customHeight="1" thickBot="1">
      <c r="A114" s="349">
        <v>30</v>
      </c>
      <c r="B114" s="435" t="s">
        <v>89</v>
      </c>
      <c r="C114" s="436" t="s">
        <v>8</v>
      </c>
      <c r="D114" s="435">
        <v>1</v>
      </c>
      <c r="E114" s="436">
        <v>124000</v>
      </c>
      <c r="F114" s="436">
        <f t="shared" ref="F114" si="2">D114*E114</f>
        <v>124000</v>
      </c>
      <c r="G114" s="435">
        <v>1991</v>
      </c>
      <c r="H114" s="435"/>
      <c r="I114" s="262"/>
    </row>
    <row r="115" spans="1:10" ht="20.25" thickBot="1">
      <c r="A115" s="404"/>
      <c r="B115" s="427" t="s">
        <v>23</v>
      </c>
      <c r="C115" s="432"/>
      <c r="D115" s="429">
        <f>SUM(D114:D114)</f>
        <v>1</v>
      </c>
      <c r="E115" s="311" t="s">
        <v>24</v>
      </c>
      <c r="F115" s="429">
        <f>SUM(F114:F114)</f>
        <v>124000</v>
      </c>
      <c r="G115" s="430"/>
      <c r="H115" s="434"/>
    </row>
    <row r="116" spans="1:10" ht="19.5">
      <c r="A116" s="65"/>
      <c r="B116" s="73"/>
      <c r="C116" s="25"/>
      <c r="D116" s="263"/>
      <c r="E116" s="14"/>
      <c r="F116" s="263"/>
      <c r="G116" s="264"/>
      <c r="H116" s="358"/>
    </row>
    <row r="117" spans="1:10" ht="19.5" customHeight="1">
      <c r="A117" s="486" t="s">
        <v>317</v>
      </c>
      <c r="B117" s="486"/>
      <c r="C117" s="486"/>
      <c r="D117" s="486"/>
      <c r="E117" s="486"/>
      <c r="F117" s="486"/>
      <c r="G117" s="486"/>
      <c r="H117" s="486"/>
    </row>
    <row r="118" spans="1:10" ht="15" customHeight="1">
      <c r="A118" s="222"/>
      <c r="B118" s="222"/>
      <c r="C118" s="222"/>
      <c r="D118" s="222"/>
      <c r="E118" s="222"/>
      <c r="F118" s="222"/>
      <c r="G118" s="222"/>
      <c r="H118" s="117"/>
    </row>
    <row r="119" spans="1:10" s="39" customFormat="1" ht="17.25">
      <c r="A119" s="182"/>
      <c r="B119" s="183" t="s">
        <v>37</v>
      </c>
      <c r="C119" s="184"/>
      <c r="D119" s="184"/>
      <c r="E119" s="184"/>
      <c r="F119" s="182"/>
      <c r="G119" s="182"/>
      <c r="H119" s="418"/>
      <c r="I119" s="182"/>
    </row>
    <row r="120" spans="1:10" s="39" customFormat="1" ht="18" customHeight="1">
      <c r="A120" s="182"/>
      <c r="B120" s="183" t="s">
        <v>318</v>
      </c>
      <c r="C120" s="184"/>
      <c r="D120" s="184"/>
      <c r="E120" s="184"/>
      <c r="F120" s="183"/>
      <c r="G120" s="195" t="s">
        <v>111</v>
      </c>
      <c r="H120" s="286" t="s">
        <v>320</v>
      </c>
      <c r="I120" s="265"/>
    </row>
    <row r="121" spans="1:10" ht="19.5">
      <c r="B121" s="117"/>
    </row>
    <row r="122" spans="1:10" s="77" customFormat="1" ht="18.75" customHeight="1">
      <c r="A122" s="186"/>
      <c r="B122" s="187" t="s">
        <v>321</v>
      </c>
      <c r="C122" s="187"/>
      <c r="D122" s="188"/>
      <c r="E122" s="188"/>
      <c r="F122" s="189"/>
      <c r="G122" s="186"/>
      <c r="H122" s="419"/>
      <c r="I122" s="186"/>
      <c r="J122" s="186"/>
    </row>
    <row r="123" spans="1:10" s="25" customFormat="1" ht="18.75" customHeight="1">
      <c r="A123" s="190"/>
      <c r="B123" s="191"/>
      <c r="C123" s="191"/>
      <c r="D123" s="192"/>
      <c r="E123" s="192"/>
      <c r="F123" s="193"/>
      <c r="G123" s="190"/>
      <c r="H123" s="420"/>
      <c r="I123" s="190"/>
      <c r="J123" s="190"/>
    </row>
    <row r="124" spans="1:10" s="39" customFormat="1" ht="15.75" customHeight="1">
      <c r="A124" s="182"/>
      <c r="B124" s="196" t="s">
        <v>322</v>
      </c>
      <c r="C124" s="196"/>
      <c r="D124" s="196"/>
      <c r="E124" s="196"/>
      <c r="F124" s="224"/>
      <c r="G124" s="182"/>
      <c r="H124" s="418"/>
      <c r="I124" s="182"/>
      <c r="J124" s="182"/>
    </row>
    <row r="125" spans="1:10" s="39" customFormat="1" ht="18.75" customHeight="1">
      <c r="A125" s="182"/>
      <c r="B125" s="196" t="s">
        <v>323</v>
      </c>
      <c r="C125" s="196"/>
      <c r="D125" s="196"/>
      <c r="E125" s="196"/>
      <c r="F125" s="224"/>
      <c r="G125" s="195" t="s">
        <v>111</v>
      </c>
      <c r="H125" s="484" t="s">
        <v>324</v>
      </c>
      <c r="I125" s="484"/>
      <c r="J125" s="182"/>
    </row>
    <row r="126" spans="1:10" s="39" customFormat="1" ht="17.25">
      <c r="A126" s="182"/>
      <c r="B126" s="258"/>
      <c r="C126" s="196"/>
      <c r="D126" s="196"/>
      <c r="E126" s="224"/>
      <c r="F126" s="182"/>
      <c r="G126" s="182"/>
      <c r="H126" s="418"/>
      <c r="I126" s="182"/>
    </row>
    <row r="127" spans="1:10" s="39" customFormat="1" ht="17.25">
      <c r="A127" s="182"/>
      <c r="B127" s="183" t="s">
        <v>37</v>
      </c>
      <c r="C127" s="224"/>
      <c r="D127" s="224"/>
      <c r="E127" s="224"/>
      <c r="F127" s="182"/>
      <c r="G127" s="182"/>
      <c r="H127" s="418"/>
      <c r="I127" s="182"/>
    </row>
    <row r="128" spans="1:10" s="39" customFormat="1" ht="17.25">
      <c r="A128" s="182"/>
      <c r="B128" s="183" t="s">
        <v>36</v>
      </c>
      <c r="C128" s="224"/>
      <c r="D128" s="224"/>
      <c r="E128" s="224"/>
      <c r="F128" s="182"/>
      <c r="G128" s="195" t="s">
        <v>111</v>
      </c>
      <c r="H128" s="489" t="s">
        <v>325</v>
      </c>
      <c r="I128" s="489"/>
    </row>
    <row r="129" spans="1:10" s="39" customFormat="1" ht="18" customHeight="1">
      <c r="A129" s="182"/>
      <c r="B129" s="183"/>
      <c r="C129" s="184"/>
      <c r="D129" s="184"/>
      <c r="E129" s="184"/>
      <c r="F129" s="182"/>
      <c r="G129" s="195"/>
      <c r="H129" s="286"/>
      <c r="I129" s="265"/>
    </row>
    <row r="130" spans="1:10" s="39" customFormat="1" ht="17.25">
      <c r="B130" s="39" t="s">
        <v>326</v>
      </c>
      <c r="G130" s="195" t="s">
        <v>111</v>
      </c>
      <c r="H130" s="286" t="s">
        <v>327</v>
      </c>
    </row>
    <row r="131" spans="1:10" s="39" customFormat="1" ht="24" customHeight="1">
      <c r="H131" s="286"/>
    </row>
    <row r="132" spans="1:10" s="39" customFormat="1" ht="18.75" customHeight="1">
      <c r="A132" s="182"/>
      <c r="B132" s="196" t="s">
        <v>322</v>
      </c>
      <c r="C132" s="196"/>
      <c r="D132" s="196"/>
      <c r="E132" s="196"/>
      <c r="F132" s="224"/>
      <c r="G132" s="182"/>
      <c r="H132" s="418"/>
      <c r="I132" s="182"/>
      <c r="J132" s="182"/>
    </row>
    <row r="133" spans="1:10" s="39" customFormat="1" ht="18.75" customHeight="1">
      <c r="A133" s="182"/>
      <c r="B133" s="196" t="s">
        <v>328</v>
      </c>
      <c r="C133" s="196"/>
      <c r="D133" s="196"/>
      <c r="E133" s="196"/>
      <c r="F133" s="224"/>
      <c r="G133" s="195" t="s">
        <v>111</v>
      </c>
      <c r="H133" s="484" t="s">
        <v>329</v>
      </c>
      <c r="I133" s="484"/>
      <c r="J133" s="182"/>
    </row>
    <row r="134" spans="1:10" s="39" customFormat="1" ht="17.25">
      <c r="H134" s="286"/>
    </row>
    <row r="135" spans="1:10" s="39" customFormat="1" ht="17.25">
      <c r="A135" s="182"/>
      <c r="B135" s="183" t="s">
        <v>37</v>
      </c>
      <c r="C135" s="224"/>
      <c r="D135" s="224"/>
      <c r="E135" s="224"/>
      <c r="F135" s="182"/>
      <c r="G135" s="182"/>
      <c r="H135" s="418"/>
      <c r="I135" s="182"/>
    </row>
    <row r="136" spans="1:10" s="39" customFormat="1" ht="17.25">
      <c r="A136" s="182"/>
      <c r="B136" s="183" t="s">
        <v>330</v>
      </c>
      <c r="C136" s="224"/>
      <c r="D136" s="224"/>
      <c r="E136" s="224"/>
      <c r="F136" s="182"/>
      <c r="G136" s="195" t="s">
        <v>111</v>
      </c>
      <c r="H136" s="286" t="s">
        <v>331</v>
      </c>
      <c r="I136" s="265"/>
    </row>
    <row r="137" spans="1:10" s="39" customFormat="1" ht="17.25">
      <c r="H137" s="286"/>
    </row>
    <row r="138" spans="1:10" s="39" customFormat="1" ht="17.25">
      <c r="B138" s="39" t="s">
        <v>332</v>
      </c>
      <c r="G138" s="195" t="s">
        <v>111</v>
      </c>
      <c r="H138" s="286" t="s">
        <v>333</v>
      </c>
    </row>
    <row r="139" spans="1:10" s="39" customFormat="1" ht="17.25">
      <c r="H139" s="286"/>
    </row>
    <row r="140" spans="1:10" s="39" customFormat="1" ht="17.25">
      <c r="B140" s="39" t="s">
        <v>334</v>
      </c>
      <c r="H140" s="286"/>
    </row>
    <row r="141" spans="1:10" s="39" customFormat="1" ht="17.25">
      <c r="B141" s="39" t="s">
        <v>335</v>
      </c>
      <c r="G141" s="195" t="s">
        <v>111</v>
      </c>
      <c r="H141" s="286" t="s">
        <v>336</v>
      </c>
    </row>
    <row r="142" spans="1:10" s="39" customFormat="1" ht="17.25">
      <c r="H142" s="286"/>
    </row>
    <row r="143" spans="1:10" s="39" customFormat="1" ht="17.25">
      <c r="H143" s="286"/>
    </row>
    <row r="144" spans="1:10" s="39" customFormat="1" ht="17.25">
      <c r="B144" s="39" t="s">
        <v>339</v>
      </c>
      <c r="G144" s="195" t="s">
        <v>111</v>
      </c>
      <c r="H144" s="286" t="s">
        <v>680</v>
      </c>
    </row>
    <row r="145" spans="1:10" s="39" customFormat="1" ht="17.25">
      <c r="G145" s="195"/>
      <c r="H145" s="286"/>
    </row>
    <row r="146" spans="1:10" s="39" customFormat="1" ht="17.25">
      <c r="G146" s="195"/>
      <c r="H146" s="286"/>
    </row>
    <row r="147" spans="1:10" s="240" customFormat="1" ht="23.25" customHeight="1">
      <c r="A147" s="479" t="s">
        <v>467</v>
      </c>
      <c r="B147" s="479"/>
      <c r="C147" s="479"/>
      <c r="F147" s="241"/>
      <c r="G147" s="242"/>
      <c r="H147" s="354"/>
    </row>
    <row r="148" spans="1:10" s="240" customFormat="1" ht="22.5" customHeight="1" thickBot="1">
      <c r="A148" s="481" t="s">
        <v>26</v>
      </c>
      <c r="B148" s="481"/>
      <c r="C148" s="481"/>
      <c r="F148" s="242"/>
      <c r="G148" s="242"/>
      <c r="H148" s="353"/>
      <c r="I148" s="242"/>
      <c r="J148" s="245"/>
    </row>
    <row r="149" spans="1:10" ht="87.75" customHeight="1" thickBot="1">
      <c r="A149" s="2" t="s">
        <v>0</v>
      </c>
      <c r="B149" s="3" t="s">
        <v>1</v>
      </c>
      <c r="C149" s="4" t="s">
        <v>2</v>
      </c>
      <c r="D149" s="5" t="s">
        <v>3</v>
      </c>
      <c r="E149" s="3" t="s">
        <v>4</v>
      </c>
      <c r="F149" s="3" t="s">
        <v>5</v>
      </c>
      <c r="G149" s="330" t="s">
        <v>432</v>
      </c>
      <c r="H149" s="20" t="s">
        <v>7</v>
      </c>
    </row>
    <row r="150" spans="1:10" ht="18" customHeight="1" thickBot="1">
      <c r="A150" s="357">
        <v>1</v>
      </c>
      <c r="B150" s="357">
        <v>2</v>
      </c>
      <c r="C150" s="357">
        <v>3</v>
      </c>
      <c r="D150" s="357">
        <v>4</v>
      </c>
      <c r="E150" s="357">
        <v>5</v>
      </c>
      <c r="F150" s="357">
        <v>6</v>
      </c>
      <c r="G150" s="357">
        <v>7</v>
      </c>
      <c r="H150" s="357">
        <v>8</v>
      </c>
    </row>
    <row r="151" spans="1:10" s="25" customFormat="1" ht="21.95" customHeight="1" thickBot="1">
      <c r="A151" s="349">
        <v>31</v>
      </c>
      <c r="B151" s="435" t="s">
        <v>470</v>
      </c>
      <c r="C151" s="436" t="s">
        <v>8</v>
      </c>
      <c r="D151" s="435">
        <v>1</v>
      </c>
      <c r="E151" s="436">
        <v>1281184</v>
      </c>
      <c r="F151" s="436">
        <v>1281184</v>
      </c>
      <c r="G151" s="435"/>
      <c r="H151" s="435" t="s">
        <v>471</v>
      </c>
      <c r="I151" s="262"/>
    </row>
    <row r="152" spans="1:10" ht="20.25" thickBot="1">
      <c r="A152" s="404"/>
      <c r="B152" s="427" t="s">
        <v>23</v>
      </c>
      <c r="C152" s="428"/>
      <c r="D152" s="429">
        <f>SUM(D151:D151)</f>
        <v>1</v>
      </c>
      <c r="E152" s="311">
        <v>1281184</v>
      </c>
      <c r="F152" s="429">
        <f>SUM(F151:F151)</f>
        <v>1281184</v>
      </c>
      <c r="G152" s="430"/>
      <c r="H152" s="434"/>
    </row>
    <row r="153" spans="1:10" s="39" customFormat="1" ht="17.25">
      <c r="G153" s="195"/>
      <c r="H153" s="286"/>
    </row>
    <row r="154" spans="1:10" ht="24" customHeight="1">
      <c r="A154" s="486" t="s">
        <v>317</v>
      </c>
      <c r="B154" s="486"/>
      <c r="C154" s="486"/>
      <c r="D154" s="486"/>
      <c r="E154" s="486"/>
      <c r="F154" s="486"/>
      <c r="G154" s="486"/>
      <c r="H154" s="486"/>
    </row>
    <row r="155" spans="1:10" ht="15" customHeight="1">
      <c r="A155" s="222"/>
      <c r="B155" s="222"/>
      <c r="C155" s="222"/>
      <c r="D155" s="222"/>
      <c r="E155" s="222"/>
      <c r="F155" s="222"/>
      <c r="G155" s="222"/>
      <c r="H155" s="117"/>
    </row>
    <row r="156" spans="1:10" s="135" customFormat="1" ht="18">
      <c r="A156" s="266"/>
      <c r="B156" s="267" t="s">
        <v>37</v>
      </c>
      <c r="C156" s="268"/>
      <c r="D156" s="268"/>
      <c r="E156" s="268"/>
      <c r="F156" s="266"/>
      <c r="G156" s="266"/>
      <c r="H156" s="64"/>
      <c r="I156" s="266"/>
    </row>
    <row r="157" spans="1:10" s="135" customFormat="1" ht="18" customHeight="1">
      <c r="A157" s="266"/>
      <c r="B157" s="267" t="s">
        <v>318</v>
      </c>
      <c r="C157" s="268"/>
      <c r="D157" s="268"/>
      <c r="E157" s="268"/>
      <c r="F157" s="267"/>
      <c r="G157" s="195" t="s">
        <v>111</v>
      </c>
      <c r="H157" s="65" t="s">
        <v>320</v>
      </c>
      <c r="I157" s="267"/>
    </row>
    <row r="158" spans="1:10" ht="19.5">
      <c r="B158" s="117"/>
    </row>
    <row r="159" spans="1:10" s="77" customFormat="1" ht="18.75" customHeight="1">
      <c r="A159" s="186"/>
      <c r="B159" s="187" t="s">
        <v>321</v>
      </c>
      <c r="C159" s="187"/>
      <c r="D159" s="188"/>
      <c r="E159" s="188"/>
      <c r="F159" s="189"/>
      <c r="G159" s="186"/>
      <c r="H159" s="419"/>
      <c r="I159" s="257"/>
      <c r="J159" s="186"/>
    </row>
    <row r="160" spans="1:10" s="25" customFormat="1" ht="18.75" customHeight="1">
      <c r="A160" s="190"/>
      <c r="B160" s="191"/>
      <c r="C160" s="191"/>
      <c r="D160" s="192"/>
      <c r="E160" s="192"/>
      <c r="F160" s="193"/>
      <c r="G160" s="190"/>
      <c r="H160" s="420"/>
      <c r="I160" s="78"/>
      <c r="J160" s="190"/>
    </row>
    <row r="161" spans="1:10" s="135" customFormat="1" ht="18.75" customHeight="1">
      <c r="A161" s="266"/>
      <c r="B161" s="270" t="s">
        <v>322</v>
      </c>
      <c r="C161" s="270"/>
      <c r="D161" s="270"/>
      <c r="E161" s="270"/>
      <c r="F161" s="223"/>
      <c r="G161" s="266"/>
      <c r="H161" s="64"/>
      <c r="I161" s="271"/>
      <c r="J161" s="266"/>
    </row>
    <row r="162" spans="1:10" s="135" customFormat="1" ht="18.75" customHeight="1">
      <c r="A162" s="266"/>
      <c r="B162" s="270" t="s">
        <v>323</v>
      </c>
      <c r="C162" s="270"/>
      <c r="D162" s="270"/>
      <c r="E162" s="270"/>
      <c r="F162" s="223"/>
      <c r="G162" s="195" t="s">
        <v>111</v>
      </c>
      <c r="H162" s="485" t="s">
        <v>324</v>
      </c>
      <c r="I162" s="485"/>
      <c r="J162" s="266"/>
    </row>
    <row r="163" spans="1:10" s="135" customFormat="1" ht="18">
      <c r="A163" s="266"/>
      <c r="B163" s="272"/>
      <c r="C163" s="270"/>
      <c r="D163" s="270"/>
      <c r="E163" s="223"/>
      <c r="F163" s="266"/>
      <c r="G163" s="266"/>
      <c r="H163" s="64"/>
      <c r="I163" s="266"/>
    </row>
    <row r="164" spans="1:10" s="135" customFormat="1" ht="18">
      <c r="A164" s="266"/>
      <c r="B164" s="267" t="s">
        <v>37</v>
      </c>
      <c r="C164" s="223"/>
      <c r="D164" s="223"/>
      <c r="E164" s="223"/>
      <c r="F164" s="266"/>
      <c r="G164" s="266"/>
      <c r="H164" s="64"/>
      <c r="I164" s="266"/>
    </row>
    <row r="165" spans="1:10" s="135" customFormat="1" ht="18">
      <c r="A165" s="266"/>
      <c r="B165" s="267" t="s">
        <v>36</v>
      </c>
      <c r="C165" s="223"/>
      <c r="D165" s="223"/>
      <c r="E165" s="223"/>
      <c r="F165" s="266"/>
      <c r="G165" s="195" t="s">
        <v>111</v>
      </c>
      <c r="H165" s="480" t="s">
        <v>325</v>
      </c>
      <c r="I165" s="480"/>
    </row>
    <row r="166" spans="1:10" s="135" customFormat="1" ht="18" customHeight="1">
      <c r="A166" s="266"/>
      <c r="B166" s="267"/>
      <c r="C166" s="268"/>
      <c r="D166" s="268"/>
      <c r="E166" s="268"/>
      <c r="F166" s="266"/>
      <c r="G166" s="273"/>
      <c r="H166" s="65"/>
      <c r="I166" s="273"/>
    </row>
    <row r="167" spans="1:10" s="135" customFormat="1" ht="18">
      <c r="B167" s="135" t="s">
        <v>326</v>
      </c>
      <c r="G167" s="195" t="s">
        <v>111</v>
      </c>
      <c r="H167" s="65" t="s">
        <v>327</v>
      </c>
    </row>
    <row r="168" spans="1:10" s="135" customFormat="1" ht="24" customHeight="1">
      <c r="H168" s="65"/>
    </row>
    <row r="169" spans="1:10" s="135" customFormat="1" ht="18.75" customHeight="1">
      <c r="A169" s="266"/>
      <c r="B169" s="270" t="s">
        <v>322</v>
      </c>
      <c r="C169" s="270"/>
      <c r="D169" s="270"/>
      <c r="E169" s="270"/>
      <c r="F169" s="223"/>
      <c r="G169" s="266"/>
      <c r="H169" s="64"/>
      <c r="I169" s="271"/>
      <c r="J169" s="266"/>
    </row>
    <row r="170" spans="1:10" s="135" customFormat="1" ht="18.75" customHeight="1">
      <c r="A170" s="266"/>
      <c r="B170" s="270" t="s">
        <v>328</v>
      </c>
      <c r="C170" s="270"/>
      <c r="D170" s="270"/>
      <c r="E170" s="270"/>
      <c r="F170" s="223"/>
      <c r="G170" s="195" t="s">
        <v>111</v>
      </c>
      <c r="H170" s="485" t="s">
        <v>329</v>
      </c>
      <c r="I170" s="485"/>
      <c r="J170" s="266"/>
    </row>
    <row r="171" spans="1:10" s="135" customFormat="1" ht="18">
      <c r="H171" s="65"/>
    </row>
    <row r="172" spans="1:10" s="135" customFormat="1" ht="18">
      <c r="A172" s="266"/>
      <c r="B172" s="267" t="s">
        <v>37</v>
      </c>
      <c r="C172" s="223"/>
      <c r="D172" s="223"/>
      <c r="E172" s="223"/>
      <c r="F172" s="266"/>
      <c r="G172" s="266"/>
      <c r="H172" s="64"/>
      <c r="I172" s="266"/>
    </row>
    <row r="173" spans="1:10" s="135" customFormat="1" ht="18">
      <c r="A173" s="266"/>
      <c r="B173" s="267" t="s">
        <v>330</v>
      </c>
      <c r="C173" s="223"/>
      <c r="D173" s="223"/>
      <c r="E173" s="223"/>
      <c r="F173" s="266"/>
      <c r="G173" s="195" t="s">
        <v>111</v>
      </c>
      <c r="H173" s="65" t="s">
        <v>331</v>
      </c>
      <c r="I173" s="273"/>
    </row>
    <row r="174" spans="1:10" s="135" customFormat="1" ht="18">
      <c r="H174" s="65"/>
    </row>
    <row r="175" spans="1:10" s="135" customFormat="1" ht="18">
      <c r="B175" s="135" t="s">
        <v>332</v>
      </c>
      <c r="G175" s="195" t="s">
        <v>111</v>
      </c>
      <c r="H175" s="65" t="s">
        <v>333</v>
      </c>
    </row>
    <row r="176" spans="1:10" s="135" customFormat="1" ht="18">
      <c r="H176" s="65"/>
    </row>
    <row r="177" spans="1:10" s="135" customFormat="1" ht="18">
      <c r="B177" s="135" t="s">
        <v>334</v>
      </c>
      <c r="H177" s="65"/>
    </row>
    <row r="178" spans="1:10" s="135" customFormat="1" ht="18">
      <c r="B178" s="135" t="s">
        <v>335</v>
      </c>
      <c r="G178" s="195" t="s">
        <v>111</v>
      </c>
      <c r="H178" s="65" t="s">
        <v>336</v>
      </c>
    </row>
    <row r="179" spans="1:10" s="135" customFormat="1" ht="18">
      <c r="H179" s="65"/>
    </row>
    <row r="180" spans="1:10" s="135" customFormat="1" ht="18">
      <c r="H180" s="65"/>
    </row>
    <row r="181" spans="1:10" s="135" customFormat="1" ht="18">
      <c r="B181" s="135" t="s">
        <v>468</v>
      </c>
      <c r="G181" s="195" t="s">
        <v>111</v>
      </c>
      <c r="H181" s="65" t="s">
        <v>469</v>
      </c>
    </row>
    <row r="182" spans="1:10" s="135" customFormat="1" ht="18">
      <c r="G182" s="195"/>
      <c r="H182" s="65"/>
    </row>
    <row r="183" spans="1:10" s="240" customFormat="1" ht="23.25" customHeight="1">
      <c r="A183" s="479" t="s">
        <v>472</v>
      </c>
      <c r="B183" s="479"/>
      <c r="C183" s="479"/>
      <c r="F183" s="241"/>
      <c r="G183" s="242"/>
      <c r="H183" s="354"/>
    </row>
    <row r="184" spans="1:10" s="240" customFormat="1" ht="22.5" customHeight="1" thickBot="1">
      <c r="A184" s="481" t="s">
        <v>26</v>
      </c>
      <c r="B184" s="481"/>
      <c r="C184" s="481"/>
      <c r="F184" s="242"/>
      <c r="G184" s="242"/>
      <c r="H184" s="353"/>
      <c r="I184" s="242"/>
      <c r="J184" s="245"/>
    </row>
    <row r="185" spans="1:10" ht="87.75" customHeight="1" thickBot="1">
      <c r="A185" s="2" t="s">
        <v>0</v>
      </c>
      <c r="B185" s="3" t="s">
        <v>1</v>
      </c>
      <c r="C185" s="4" t="s">
        <v>2</v>
      </c>
      <c r="D185" s="5" t="s">
        <v>3</v>
      </c>
      <c r="E185" s="3" t="s">
        <v>4</v>
      </c>
      <c r="F185" s="3" t="s">
        <v>5</v>
      </c>
      <c r="G185" s="330" t="s">
        <v>432</v>
      </c>
      <c r="H185" s="20" t="s">
        <v>7</v>
      </c>
    </row>
    <row r="186" spans="1:10" ht="18" customHeight="1" thickBot="1">
      <c r="A186" s="357">
        <v>1</v>
      </c>
      <c r="B186" s="357">
        <v>2</v>
      </c>
      <c r="C186" s="357">
        <v>3</v>
      </c>
      <c r="D186" s="357">
        <v>4</v>
      </c>
      <c r="E186" s="357">
        <v>5</v>
      </c>
      <c r="F186" s="357">
        <v>6</v>
      </c>
      <c r="G186" s="357">
        <v>7</v>
      </c>
      <c r="H186" s="357">
        <v>8</v>
      </c>
    </row>
    <row r="187" spans="1:10" s="25" customFormat="1" ht="21.95" customHeight="1" thickBot="1">
      <c r="A187" s="349">
        <v>32</v>
      </c>
      <c r="B187" s="348" t="s">
        <v>473</v>
      </c>
      <c r="C187" s="349" t="s">
        <v>8</v>
      </c>
      <c r="D187" s="348">
        <v>1</v>
      </c>
      <c r="E187" s="349">
        <v>472092</v>
      </c>
      <c r="F187" s="349">
        <v>472092</v>
      </c>
      <c r="G187" s="348">
        <v>1925</v>
      </c>
      <c r="H187" s="348" t="s">
        <v>471</v>
      </c>
      <c r="I187" s="262"/>
    </row>
    <row r="188" spans="1:10" ht="20.25" thickBot="1">
      <c r="A188" s="404"/>
      <c r="B188" s="427" t="s">
        <v>23</v>
      </c>
      <c r="C188" s="432"/>
      <c r="D188" s="429">
        <f>SUM(D187:D187)</f>
        <v>1</v>
      </c>
      <c r="E188" s="311">
        <v>472092</v>
      </c>
      <c r="F188" s="429">
        <f>SUM(F187:F187)</f>
        <v>472092</v>
      </c>
      <c r="G188" s="433"/>
      <c r="H188" s="434"/>
    </row>
    <row r="189" spans="1:10" s="135" customFormat="1" ht="18">
      <c r="G189" s="195"/>
      <c r="H189" s="65"/>
    </row>
    <row r="190" spans="1:10" ht="19.5" customHeight="1">
      <c r="A190" s="486" t="s">
        <v>317</v>
      </c>
      <c r="B190" s="486"/>
      <c r="C190" s="486"/>
      <c r="D190" s="486"/>
      <c r="E190" s="486"/>
      <c r="F190" s="486"/>
      <c r="G190" s="486"/>
      <c r="H190" s="486"/>
    </row>
    <row r="191" spans="1:10" ht="15" customHeight="1">
      <c r="A191" s="222"/>
      <c r="B191" s="222"/>
      <c r="C191" s="222"/>
      <c r="D191" s="222"/>
      <c r="E191" s="222"/>
      <c r="F191" s="222"/>
      <c r="G191" s="222"/>
      <c r="H191" s="117"/>
    </row>
    <row r="192" spans="1:10" s="135" customFormat="1" ht="18">
      <c r="A192" s="266"/>
      <c r="B192" s="267" t="s">
        <v>37</v>
      </c>
      <c r="C192" s="268"/>
      <c r="D192" s="268"/>
      <c r="E192" s="268"/>
      <c r="F192" s="266"/>
      <c r="G192" s="266"/>
      <c r="H192" s="64"/>
      <c r="I192" s="266"/>
    </row>
    <row r="193" spans="1:10" s="135" customFormat="1" ht="18" customHeight="1">
      <c r="A193" s="266"/>
      <c r="B193" s="267" t="s">
        <v>318</v>
      </c>
      <c r="C193" s="268"/>
      <c r="D193" s="268"/>
      <c r="E193" s="268"/>
      <c r="F193" s="267"/>
      <c r="G193" s="195" t="s">
        <v>111</v>
      </c>
      <c r="H193" s="65" t="s">
        <v>320</v>
      </c>
      <c r="I193" s="267"/>
    </row>
    <row r="194" spans="1:10" ht="19.5">
      <c r="B194" s="117"/>
    </row>
    <row r="195" spans="1:10" s="77" customFormat="1" ht="18.75" customHeight="1">
      <c r="A195" s="186"/>
      <c r="B195" s="187" t="s">
        <v>321</v>
      </c>
      <c r="C195" s="187"/>
      <c r="D195" s="188"/>
      <c r="E195" s="188"/>
      <c r="F195" s="189"/>
      <c r="G195" s="186"/>
      <c r="H195" s="419"/>
      <c r="I195" s="257"/>
      <c r="J195" s="186"/>
    </row>
    <row r="196" spans="1:10" s="25" customFormat="1" ht="18.75" customHeight="1">
      <c r="A196" s="190"/>
      <c r="B196" s="191"/>
      <c r="C196" s="191"/>
      <c r="D196" s="192"/>
      <c r="E196" s="192"/>
      <c r="F196" s="193"/>
      <c r="G196" s="190"/>
      <c r="H196" s="420"/>
      <c r="I196" s="78"/>
      <c r="J196" s="190"/>
    </row>
    <row r="197" spans="1:10" s="135" customFormat="1" ht="18.75" customHeight="1">
      <c r="A197" s="266"/>
      <c r="B197" s="270" t="s">
        <v>322</v>
      </c>
      <c r="C197" s="270"/>
      <c r="D197" s="270"/>
      <c r="E197" s="270"/>
      <c r="F197" s="223"/>
      <c r="G197" s="266"/>
      <c r="H197" s="64"/>
      <c r="I197" s="271"/>
      <c r="J197" s="266"/>
    </row>
    <row r="198" spans="1:10" s="135" customFormat="1" ht="18.75" customHeight="1">
      <c r="A198" s="266"/>
      <c r="B198" s="270" t="s">
        <v>323</v>
      </c>
      <c r="C198" s="270"/>
      <c r="D198" s="270"/>
      <c r="E198" s="270"/>
      <c r="F198" s="223"/>
      <c r="G198" s="195" t="s">
        <v>111</v>
      </c>
      <c r="H198" s="485" t="s">
        <v>324</v>
      </c>
      <c r="I198" s="485"/>
      <c r="J198" s="266"/>
    </row>
    <row r="199" spans="1:10" s="135" customFormat="1" ht="18">
      <c r="A199" s="266"/>
      <c r="B199" s="272"/>
      <c r="C199" s="270"/>
      <c r="D199" s="270"/>
      <c r="E199" s="223"/>
      <c r="F199" s="266"/>
      <c r="G199" s="266"/>
      <c r="H199" s="64"/>
      <c r="I199" s="266"/>
    </row>
    <row r="200" spans="1:10" s="135" customFormat="1" ht="18">
      <c r="A200" s="266"/>
      <c r="B200" s="267" t="s">
        <v>37</v>
      </c>
      <c r="C200" s="223"/>
      <c r="D200" s="223"/>
      <c r="E200" s="223"/>
      <c r="F200" s="266"/>
      <c r="G200" s="266"/>
      <c r="H200" s="64"/>
      <c r="I200" s="266"/>
    </row>
    <row r="201" spans="1:10" s="135" customFormat="1" ht="18">
      <c r="A201" s="266"/>
      <c r="B201" s="267" t="s">
        <v>36</v>
      </c>
      <c r="C201" s="223"/>
      <c r="D201" s="223"/>
      <c r="E201" s="223"/>
      <c r="F201" s="266"/>
      <c r="G201" s="195" t="s">
        <v>111</v>
      </c>
      <c r="H201" s="480" t="s">
        <v>325</v>
      </c>
      <c r="I201" s="480"/>
    </row>
    <row r="202" spans="1:10" s="135" customFormat="1" ht="18" customHeight="1">
      <c r="A202" s="266"/>
      <c r="B202" s="267"/>
      <c r="C202" s="268"/>
      <c r="D202" s="268"/>
      <c r="E202" s="268"/>
      <c r="F202" s="266"/>
      <c r="G202" s="273"/>
      <c r="H202" s="65"/>
      <c r="I202" s="273"/>
    </row>
    <row r="203" spans="1:10" s="135" customFormat="1" ht="18">
      <c r="B203" s="135" t="s">
        <v>326</v>
      </c>
      <c r="G203" s="195" t="s">
        <v>111</v>
      </c>
      <c r="H203" s="65" t="s">
        <v>327</v>
      </c>
    </row>
    <row r="204" spans="1:10" s="135" customFormat="1" ht="24" customHeight="1">
      <c r="H204" s="65"/>
    </row>
    <row r="205" spans="1:10" s="135" customFormat="1" ht="18.75" customHeight="1">
      <c r="A205" s="266"/>
      <c r="B205" s="270" t="s">
        <v>322</v>
      </c>
      <c r="C205" s="270"/>
      <c r="D205" s="270"/>
      <c r="E205" s="270"/>
      <c r="F205" s="223"/>
      <c r="G205" s="266"/>
      <c r="H205" s="64"/>
      <c r="I205" s="271"/>
      <c r="J205" s="266"/>
    </row>
    <row r="206" spans="1:10" s="135" customFormat="1" ht="18.75" customHeight="1">
      <c r="A206" s="266"/>
      <c r="B206" s="270" t="s">
        <v>328</v>
      </c>
      <c r="C206" s="270"/>
      <c r="D206" s="270"/>
      <c r="E206" s="270"/>
      <c r="F206" s="223"/>
      <c r="G206" s="195" t="s">
        <v>111</v>
      </c>
      <c r="H206" s="485" t="s">
        <v>329</v>
      </c>
      <c r="I206" s="485"/>
      <c r="J206" s="266"/>
    </row>
    <row r="207" spans="1:10" s="135" customFormat="1" ht="18">
      <c r="H207" s="65"/>
    </row>
    <row r="208" spans="1:10" s="135" customFormat="1" ht="18">
      <c r="A208" s="266"/>
      <c r="B208" s="267" t="s">
        <v>37</v>
      </c>
      <c r="C208" s="223"/>
      <c r="D208" s="223"/>
      <c r="E208" s="223"/>
      <c r="F208" s="266"/>
      <c r="G208" s="266"/>
      <c r="H208" s="64"/>
      <c r="I208" s="266"/>
    </row>
    <row r="209" spans="1:10" s="135" customFormat="1" ht="18">
      <c r="A209" s="266"/>
      <c r="B209" s="267" t="s">
        <v>330</v>
      </c>
      <c r="C209" s="223"/>
      <c r="D209" s="223"/>
      <c r="E209" s="223"/>
      <c r="F209" s="266"/>
      <c r="G209" s="195" t="s">
        <v>111</v>
      </c>
      <c r="H209" s="65" t="s">
        <v>331</v>
      </c>
      <c r="I209" s="273"/>
    </row>
    <row r="210" spans="1:10" s="135" customFormat="1" ht="18">
      <c r="H210" s="65"/>
    </row>
    <row r="211" spans="1:10" s="135" customFormat="1" ht="18">
      <c r="B211" s="135" t="s">
        <v>332</v>
      </c>
      <c r="G211" s="195" t="s">
        <v>111</v>
      </c>
      <c r="H211" s="65" t="s">
        <v>333</v>
      </c>
    </row>
    <row r="212" spans="1:10" s="135" customFormat="1" ht="18">
      <c r="H212" s="65"/>
    </row>
    <row r="213" spans="1:10" s="135" customFormat="1" ht="18">
      <c r="B213" s="135" t="s">
        <v>334</v>
      </c>
      <c r="H213" s="65"/>
    </row>
    <row r="214" spans="1:10" s="135" customFormat="1" ht="18">
      <c r="B214" s="135" t="s">
        <v>335</v>
      </c>
      <c r="G214" s="195" t="s">
        <v>111</v>
      </c>
      <c r="H214" s="65" t="s">
        <v>336</v>
      </c>
    </row>
    <row r="215" spans="1:10" s="135" customFormat="1" ht="18">
      <c r="H215" s="65"/>
    </row>
    <row r="216" spans="1:10" s="135" customFormat="1" ht="18">
      <c r="B216" s="135" t="s">
        <v>337</v>
      </c>
      <c r="G216" s="195" t="s">
        <v>111</v>
      </c>
      <c r="H216" s="65" t="s">
        <v>338</v>
      </c>
    </row>
    <row r="217" spans="1:10" s="135" customFormat="1" ht="18">
      <c r="H217" s="65"/>
    </row>
    <row r="218" spans="1:10" s="135" customFormat="1" ht="18">
      <c r="B218" s="135" t="s">
        <v>474</v>
      </c>
      <c r="G218" s="195" t="s">
        <v>111</v>
      </c>
      <c r="H218" s="65" t="s">
        <v>475</v>
      </c>
    </row>
    <row r="219" spans="1:10" s="135" customFormat="1" ht="18">
      <c r="G219" s="195"/>
      <c r="H219" s="65"/>
    </row>
    <row r="220" spans="1:10" s="25" customFormat="1" ht="18">
      <c r="A220" s="190"/>
      <c r="B220" s="183"/>
      <c r="C220" s="184"/>
      <c r="D220" s="184"/>
      <c r="E220" s="184"/>
      <c r="F220" s="39"/>
      <c r="G220" s="40"/>
      <c r="H220" s="64"/>
      <c r="I220" s="266"/>
    </row>
    <row r="221" spans="1:10" s="25" customFormat="1" ht="16.149999999999999" customHeight="1">
      <c r="A221" s="190"/>
      <c r="B221" s="183"/>
      <c r="C221" s="184"/>
      <c r="D221" s="184"/>
      <c r="E221" s="184"/>
      <c r="F221" s="39"/>
      <c r="G221" s="40"/>
      <c r="H221" s="64"/>
      <c r="I221" s="266"/>
    </row>
    <row r="222" spans="1:10" s="240" customFormat="1" ht="19.899999999999999" customHeight="1">
      <c r="A222" s="479" t="s">
        <v>11</v>
      </c>
      <c r="B222" s="479"/>
      <c r="C222" s="479"/>
      <c r="F222" s="241"/>
      <c r="G222" s="242"/>
      <c r="H222" s="354"/>
    </row>
    <row r="223" spans="1:10" s="240" customFormat="1" ht="22.5" customHeight="1" thickBot="1">
      <c r="A223" s="481" t="s">
        <v>26</v>
      </c>
      <c r="B223" s="481"/>
      <c r="C223" s="481"/>
      <c r="F223" s="242"/>
      <c r="G223" s="242"/>
      <c r="H223" s="353"/>
      <c r="I223" s="242"/>
      <c r="J223" s="245"/>
    </row>
    <row r="224" spans="1:10" ht="93.75" customHeight="1" thickBot="1">
      <c r="A224" s="2" t="s">
        <v>0</v>
      </c>
      <c r="B224" s="3" t="s">
        <v>1</v>
      </c>
      <c r="C224" s="4" t="s">
        <v>2</v>
      </c>
      <c r="D224" s="5" t="s">
        <v>3</v>
      </c>
      <c r="E224" s="3" t="s">
        <v>4</v>
      </c>
      <c r="F224" s="3" t="s">
        <v>5</v>
      </c>
      <c r="G224" s="330" t="s">
        <v>432</v>
      </c>
      <c r="H224" s="53" t="s">
        <v>7</v>
      </c>
    </row>
    <row r="225" spans="1:9" ht="18" customHeight="1" thickBot="1">
      <c r="A225" s="357">
        <v>1</v>
      </c>
      <c r="B225" s="357">
        <v>2</v>
      </c>
      <c r="C225" s="357">
        <v>3</v>
      </c>
      <c r="D225" s="357">
        <v>4</v>
      </c>
      <c r="E225" s="357">
        <v>5</v>
      </c>
      <c r="F225" s="357">
        <v>6</v>
      </c>
      <c r="G225" s="357">
        <v>7</v>
      </c>
      <c r="H225" s="357">
        <v>8</v>
      </c>
    </row>
    <row r="226" spans="1:9" ht="32.25" customHeight="1">
      <c r="A226" s="197">
        <v>33</v>
      </c>
      <c r="B226" s="197" t="s">
        <v>476</v>
      </c>
      <c r="C226" s="197" t="s">
        <v>8</v>
      </c>
      <c r="D226" s="197">
        <v>1</v>
      </c>
      <c r="E226" s="197">
        <v>15359021</v>
      </c>
      <c r="F226" s="197">
        <v>15359021</v>
      </c>
      <c r="G226" s="197"/>
      <c r="H226" s="277" t="s">
        <v>471</v>
      </c>
    </row>
    <row r="227" spans="1:9" ht="32.25" customHeight="1">
      <c r="A227" s="56">
        <v>34</v>
      </c>
      <c r="B227" s="56" t="s">
        <v>477</v>
      </c>
      <c r="C227" s="56" t="s">
        <v>8</v>
      </c>
      <c r="D227" s="56">
        <v>1</v>
      </c>
      <c r="E227" s="56">
        <v>9203080</v>
      </c>
      <c r="F227" s="56">
        <v>9203080</v>
      </c>
      <c r="G227" s="56"/>
      <c r="H227" s="36" t="s">
        <v>471</v>
      </c>
    </row>
    <row r="228" spans="1:9" ht="36.75" customHeight="1">
      <c r="A228" s="56">
        <v>35</v>
      </c>
      <c r="B228" s="56" t="s">
        <v>477</v>
      </c>
      <c r="C228" s="56" t="s">
        <v>8</v>
      </c>
      <c r="D228" s="56">
        <v>1</v>
      </c>
      <c r="E228" s="56">
        <v>911066</v>
      </c>
      <c r="F228" s="56">
        <v>911066</v>
      </c>
      <c r="G228" s="56"/>
      <c r="H228" s="36" t="s">
        <v>471</v>
      </c>
    </row>
    <row r="229" spans="1:9" ht="40.5" customHeight="1">
      <c r="A229" s="56">
        <v>36</v>
      </c>
      <c r="B229" s="56" t="s">
        <v>477</v>
      </c>
      <c r="C229" s="56" t="s">
        <v>8</v>
      </c>
      <c r="D229" s="56">
        <v>1</v>
      </c>
      <c r="E229" s="56">
        <v>231799</v>
      </c>
      <c r="F229" s="56">
        <v>231799</v>
      </c>
      <c r="G229" s="56"/>
      <c r="H229" s="36" t="s">
        <v>471</v>
      </c>
    </row>
    <row r="230" spans="1:9" ht="40.5" customHeight="1">
      <c r="A230" s="56">
        <v>37</v>
      </c>
      <c r="B230" s="56" t="s">
        <v>478</v>
      </c>
      <c r="C230" s="56" t="s">
        <v>8</v>
      </c>
      <c r="D230" s="56">
        <v>1</v>
      </c>
      <c r="E230" s="56">
        <v>1681624</v>
      </c>
      <c r="F230" s="56">
        <v>1681624</v>
      </c>
      <c r="G230" s="56"/>
      <c r="H230" s="36" t="s">
        <v>471</v>
      </c>
    </row>
    <row r="231" spans="1:9" ht="40.5" customHeight="1">
      <c r="A231" s="56">
        <v>38</v>
      </c>
      <c r="B231" s="56" t="s">
        <v>479</v>
      </c>
      <c r="C231" s="56" t="s">
        <v>8</v>
      </c>
      <c r="D231" s="56">
        <v>1</v>
      </c>
      <c r="E231" s="56">
        <v>0</v>
      </c>
      <c r="F231" s="56">
        <v>0</v>
      </c>
      <c r="G231" s="56"/>
      <c r="H231" s="36" t="s">
        <v>471</v>
      </c>
    </row>
    <row r="232" spans="1:9" ht="34.5" customHeight="1">
      <c r="A232" s="56">
        <v>39</v>
      </c>
      <c r="B232" s="260" t="s">
        <v>218</v>
      </c>
      <c r="C232" s="56" t="s">
        <v>8</v>
      </c>
      <c r="D232" s="36">
        <v>1</v>
      </c>
      <c r="E232" s="56">
        <v>40000</v>
      </c>
      <c r="F232" s="56">
        <f t="shared" ref="F232:F234" si="3">D232*E232</f>
        <v>40000</v>
      </c>
      <c r="G232" s="56">
        <v>2007</v>
      </c>
      <c r="H232" s="36"/>
    </row>
    <row r="233" spans="1:9" ht="34.5" customHeight="1">
      <c r="A233" s="56">
        <v>40</v>
      </c>
      <c r="B233" s="260" t="s">
        <v>219</v>
      </c>
      <c r="C233" s="56" t="s">
        <v>8</v>
      </c>
      <c r="D233" s="36">
        <v>1</v>
      </c>
      <c r="E233" s="56">
        <v>30000</v>
      </c>
      <c r="F233" s="56">
        <f t="shared" si="3"/>
        <v>30000</v>
      </c>
      <c r="G233" s="56">
        <v>2007</v>
      </c>
      <c r="H233" s="36"/>
    </row>
    <row r="234" spans="1:9" ht="34.5" customHeight="1" thickBot="1">
      <c r="A234" s="201">
        <v>41</v>
      </c>
      <c r="B234" s="368" t="s">
        <v>220</v>
      </c>
      <c r="C234" s="201" t="s">
        <v>8</v>
      </c>
      <c r="D234" s="200">
        <v>1</v>
      </c>
      <c r="E234" s="201">
        <v>135000</v>
      </c>
      <c r="F234" s="201">
        <f t="shared" si="3"/>
        <v>135000</v>
      </c>
      <c r="G234" s="201">
        <v>2008</v>
      </c>
      <c r="H234" s="200"/>
    </row>
    <row r="235" spans="1:9" ht="20.25" thickBot="1">
      <c r="A235" s="404"/>
      <c r="B235" s="427" t="s">
        <v>23</v>
      </c>
      <c r="C235" s="428"/>
      <c r="D235" s="429">
        <f>SUM(D226:D234)</f>
        <v>9</v>
      </c>
      <c r="E235" s="311" t="s">
        <v>24</v>
      </c>
      <c r="F235" s="429">
        <f>SUM(F226:F234)</f>
        <v>27591590</v>
      </c>
      <c r="G235" s="430"/>
      <c r="H235" s="431"/>
    </row>
    <row r="236" spans="1:9">
      <c r="H236" s="421"/>
    </row>
    <row r="237" spans="1:9" ht="23.25" customHeight="1">
      <c r="A237" s="486" t="s">
        <v>317</v>
      </c>
      <c r="B237" s="486"/>
      <c r="C237" s="486"/>
      <c r="D237" s="486"/>
      <c r="E237" s="486"/>
      <c r="F237" s="486"/>
      <c r="G237" s="486"/>
      <c r="H237" s="486"/>
    </row>
    <row r="238" spans="1:9" ht="15" customHeight="1">
      <c r="A238" s="222"/>
      <c r="B238" s="222"/>
      <c r="C238" s="222"/>
      <c r="D238" s="222"/>
      <c r="E238" s="222"/>
      <c r="F238" s="222"/>
      <c r="G238" s="222"/>
      <c r="H238" s="117"/>
    </row>
    <row r="239" spans="1:9" s="135" customFormat="1" ht="18">
      <c r="A239" s="266"/>
      <c r="B239" s="267" t="s">
        <v>37</v>
      </c>
      <c r="C239" s="268"/>
      <c r="D239" s="268"/>
      <c r="E239" s="268"/>
      <c r="F239" s="266"/>
      <c r="G239" s="266"/>
      <c r="H239" s="64"/>
      <c r="I239" s="266"/>
    </row>
    <row r="240" spans="1:9" s="135" customFormat="1" ht="18" customHeight="1">
      <c r="A240" s="266"/>
      <c r="B240" s="267" t="s">
        <v>318</v>
      </c>
      <c r="C240" s="268"/>
      <c r="D240" s="268"/>
      <c r="E240" s="268"/>
      <c r="F240" s="267"/>
      <c r="G240" s="195" t="s">
        <v>111</v>
      </c>
      <c r="H240" s="65" t="s">
        <v>320</v>
      </c>
      <c r="I240" s="267"/>
    </row>
    <row r="241" spans="1:10" ht="19.5">
      <c r="B241" s="117"/>
    </row>
    <row r="242" spans="1:10" s="77" customFormat="1" ht="18.75" customHeight="1">
      <c r="A242" s="186"/>
      <c r="B242" s="187" t="s">
        <v>321</v>
      </c>
      <c r="C242" s="187"/>
      <c r="D242" s="188"/>
      <c r="E242" s="188"/>
      <c r="F242" s="189"/>
      <c r="G242" s="186"/>
      <c r="H242" s="419"/>
      <c r="I242" s="257"/>
      <c r="J242" s="186"/>
    </row>
    <row r="243" spans="1:10" s="25" customFormat="1" ht="18.75" customHeight="1">
      <c r="A243" s="190"/>
      <c r="B243" s="191"/>
      <c r="C243" s="191"/>
      <c r="D243" s="192"/>
      <c r="E243" s="192"/>
      <c r="F243" s="193"/>
      <c r="G243" s="190"/>
      <c r="H243" s="420"/>
      <c r="I243" s="78"/>
      <c r="J243" s="190"/>
    </row>
    <row r="244" spans="1:10" s="135" customFormat="1" ht="18.75" customHeight="1">
      <c r="A244" s="266"/>
      <c r="B244" s="270" t="s">
        <v>322</v>
      </c>
      <c r="C244" s="270"/>
      <c r="D244" s="270"/>
      <c r="E244" s="270"/>
      <c r="F244" s="223"/>
      <c r="G244" s="266"/>
      <c r="H244" s="64"/>
      <c r="I244" s="271"/>
      <c r="J244" s="266"/>
    </row>
    <row r="245" spans="1:10" s="135" customFormat="1" ht="18.75" customHeight="1">
      <c r="A245" s="266"/>
      <c r="B245" s="270" t="s">
        <v>323</v>
      </c>
      <c r="C245" s="270"/>
      <c r="D245" s="270"/>
      <c r="E245" s="270"/>
      <c r="F245" s="223"/>
      <c r="G245" s="195" t="s">
        <v>111</v>
      </c>
      <c r="H245" s="485" t="s">
        <v>324</v>
      </c>
      <c r="I245" s="485"/>
      <c r="J245" s="266"/>
    </row>
    <row r="246" spans="1:10" s="135" customFormat="1" ht="18">
      <c r="A246" s="266"/>
      <c r="B246" s="272"/>
      <c r="C246" s="270"/>
      <c r="D246" s="270"/>
      <c r="E246" s="223"/>
      <c r="F246" s="266"/>
      <c r="G246" s="266"/>
      <c r="H246" s="64"/>
      <c r="I246" s="266"/>
    </row>
    <row r="247" spans="1:10" s="135" customFormat="1" ht="18">
      <c r="A247" s="266"/>
      <c r="B247" s="267" t="s">
        <v>37</v>
      </c>
      <c r="C247" s="223"/>
      <c r="D247" s="223"/>
      <c r="E247" s="223"/>
      <c r="F247" s="266"/>
      <c r="G247" s="266"/>
      <c r="H247" s="64"/>
      <c r="I247" s="266"/>
    </row>
    <row r="248" spans="1:10" s="135" customFormat="1" ht="18">
      <c r="A248" s="266"/>
      <c r="B248" s="267" t="s">
        <v>36</v>
      </c>
      <c r="C248" s="223"/>
      <c r="D248" s="223"/>
      <c r="E248" s="223"/>
      <c r="F248" s="266"/>
      <c r="G248" s="195" t="s">
        <v>111</v>
      </c>
      <c r="H248" s="480" t="s">
        <v>325</v>
      </c>
      <c r="I248" s="480"/>
    </row>
    <row r="249" spans="1:10" s="135" customFormat="1" ht="18" customHeight="1">
      <c r="A249" s="266"/>
      <c r="B249" s="267"/>
      <c r="C249" s="268"/>
      <c r="D249" s="268"/>
      <c r="E249" s="268"/>
      <c r="F249" s="266"/>
      <c r="G249" s="273"/>
      <c r="H249" s="65"/>
      <c r="I249" s="273"/>
    </row>
    <row r="250" spans="1:10" s="135" customFormat="1" ht="18">
      <c r="B250" s="135" t="s">
        <v>326</v>
      </c>
      <c r="G250" s="195" t="s">
        <v>111</v>
      </c>
      <c r="H250" s="65" t="s">
        <v>327</v>
      </c>
    </row>
    <row r="251" spans="1:10" s="135" customFormat="1" ht="24" customHeight="1">
      <c r="H251" s="65"/>
    </row>
    <row r="252" spans="1:10" s="135" customFormat="1" ht="18.75" customHeight="1">
      <c r="A252" s="266"/>
      <c r="B252" s="270" t="s">
        <v>322</v>
      </c>
      <c r="C252" s="270"/>
      <c r="D252" s="270"/>
      <c r="E252" s="270"/>
      <c r="F252" s="223"/>
      <c r="G252" s="266"/>
      <c r="H252" s="64"/>
      <c r="I252" s="271"/>
      <c r="J252" s="266"/>
    </row>
    <row r="253" spans="1:10" s="135" customFormat="1" ht="18.75" customHeight="1">
      <c r="A253" s="266"/>
      <c r="B253" s="270" t="s">
        <v>328</v>
      </c>
      <c r="C253" s="270"/>
      <c r="D253" s="270"/>
      <c r="E253" s="270"/>
      <c r="F253" s="223"/>
      <c r="G253" s="195" t="s">
        <v>111</v>
      </c>
      <c r="H253" s="485" t="s">
        <v>329</v>
      </c>
      <c r="I253" s="485"/>
      <c r="J253" s="266"/>
    </row>
    <row r="254" spans="1:10" s="135" customFormat="1" ht="18">
      <c r="H254" s="65"/>
    </row>
    <row r="255" spans="1:10" s="135" customFormat="1" ht="18">
      <c r="A255" s="266"/>
      <c r="B255" s="267" t="s">
        <v>37</v>
      </c>
      <c r="C255" s="223"/>
      <c r="D255" s="223"/>
      <c r="E255" s="223"/>
      <c r="F255" s="266"/>
      <c r="G255" s="266"/>
      <c r="H255" s="64"/>
      <c r="I255" s="266"/>
    </row>
    <row r="256" spans="1:10" s="135" customFormat="1" ht="18">
      <c r="A256" s="266"/>
      <c r="B256" s="267" t="s">
        <v>330</v>
      </c>
      <c r="C256" s="223"/>
      <c r="D256" s="223"/>
      <c r="E256" s="223"/>
      <c r="F256" s="266"/>
      <c r="G256" s="195" t="s">
        <v>111</v>
      </c>
      <c r="H256" s="65" t="s">
        <v>331</v>
      </c>
      <c r="I256" s="273"/>
    </row>
    <row r="257" spans="1:10" s="135" customFormat="1" ht="18">
      <c r="H257" s="65"/>
    </row>
    <row r="258" spans="1:10" s="135" customFormat="1" ht="18">
      <c r="B258" s="135" t="s">
        <v>332</v>
      </c>
      <c r="G258" s="195" t="s">
        <v>111</v>
      </c>
      <c r="H258" s="65" t="s">
        <v>333</v>
      </c>
    </row>
    <row r="259" spans="1:10" s="135" customFormat="1" ht="18">
      <c r="H259" s="65"/>
    </row>
    <row r="260" spans="1:10" s="135" customFormat="1" ht="18">
      <c r="B260" s="135" t="s">
        <v>334</v>
      </c>
      <c r="H260" s="65"/>
    </row>
    <row r="261" spans="1:10" s="135" customFormat="1" ht="18">
      <c r="B261" s="135" t="s">
        <v>335</v>
      </c>
      <c r="G261" s="195" t="s">
        <v>111</v>
      </c>
      <c r="H261" s="65" t="s">
        <v>336</v>
      </c>
    </row>
    <row r="262" spans="1:10" s="135" customFormat="1" ht="18">
      <c r="H262" s="65"/>
    </row>
    <row r="263" spans="1:10" s="135" customFormat="1" ht="18">
      <c r="H263" s="65"/>
    </row>
    <row r="264" spans="1:10" s="135" customFormat="1" ht="18">
      <c r="B264" s="135" t="s">
        <v>340</v>
      </c>
      <c r="G264" s="195" t="s">
        <v>111</v>
      </c>
      <c r="H264" s="65" t="s">
        <v>341</v>
      </c>
    </row>
    <row r="265" spans="1:10" s="25" customFormat="1" ht="18">
      <c r="A265" s="190"/>
      <c r="B265" s="183"/>
      <c r="C265" s="184"/>
      <c r="D265" s="184"/>
      <c r="E265" s="184"/>
      <c r="F265" s="39"/>
      <c r="G265" s="40"/>
      <c r="H265" s="64"/>
      <c r="I265" s="266"/>
    </row>
    <row r="266" spans="1:10" s="25" customFormat="1" ht="18">
      <c r="A266" s="190"/>
      <c r="B266" s="183"/>
      <c r="C266" s="184"/>
      <c r="D266" s="184"/>
      <c r="E266" s="184"/>
      <c r="F266" s="39"/>
      <c r="G266" s="40"/>
      <c r="H266" s="64"/>
      <c r="I266" s="266"/>
    </row>
    <row r="267" spans="1:10" s="25" customFormat="1" ht="18">
      <c r="A267" s="190"/>
      <c r="B267" s="183"/>
      <c r="C267" s="184"/>
      <c r="D267" s="184"/>
      <c r="E267" s="184"/>
      <c r="F267" s="39"/>
      <c r="G267" s="40"/>
      <c r="H267" s="64"/>
      <c r="I267" s="266"/>
    </row>
    <row r="268" spans="1:10" s="240" customFormat="1" ht="23.25" customHeight="1">
      <c r="A268" s="482" t="s">
        <v>12</v>
      </c>
      <c r="B268" s="483"/>
      <c r="C268" s="483"/>
      <c r="F268" s="241"/>
      <c r="G268" s="242"/>
      <c r="H268" s="354"/>
    </row>
    <row r="269" spans="1:10" s="240" customFormat="1" ht="22.5" customHeight="1">
      <c r="A269" s="481" t="s">
        <v>26</v>
      </c>
      <c r="B269" s="481"/>
      <c r="C269" s="481"/>
      <c r="F269" s="242"/>
      <c r="G269" s="242"/>
      <c r="H269" s="353"/>
      <c r="I269" s="242"/>
      <c r="J269" s="245"/>
    </row>
    <row r="270" spans="1:10">
      <c r="H270" s="421"/>
    </row>
    <row r="271" spans="1:10" ht="15.75" thickBot="1">
      <c r="H271" s="421"/>
    </row>
    <row r="272" spans="1:10" ht="93.75" customHeight="1" thickBot="1">
      <c r="A272" s="2" t="s">
        <v>0</v>
      </c>
      <c r="B272" s="3" t="s">
        <v>1</v>
      </c>
      <c r="C272" s="4" t="s">
        <v>2</v>
      </c>
      <c r="D272" s="5" t="s">
        <v>3</v>
      </c>
      <c r="E272" s="3" t="s">
        <v>4</v>
      </c>
      <c r="F272" s="3" t="s">
        <v>5</v>
      </c>
      <c r="G272" s="330" t="s">
        <v>432</v>
      </c>
      <c r="H272" s="53" t="s">
        <v>7</v>
      </c>
    </row>
    <row r="273" spans="1:10" ht="18" customHeight="1" thickBot="1">
      <c r="A273" s="357">
        <v>1</v>
      </c>
      <c r="B273" s="357">
        <v>2</v>
      </c>
      <c r="C273" s="357">
        <v>3</v>
      </c>
      <c r="D273" s="357">
        <v>4</v>
      </c>
      <c r="E273" s="357">
        <v>5</v>
      </c>
      <c r="F273" s="357">
        <v>6</v>
      </c>
      <c r="G273" s="357">
        <v>7</v>
      </c>
      <c r="H273" s="357">
        <v>8</v>
      </c>
    </row>
    <row r="274" spans="1:10" ht="38.25" customHeight="1">
      <c r="A274" s="197">
        <v>42</v>
      </c>
      <c r="B274" s="277" t="s">
        <v>227</v>
      </c>
      <c r="C274" s="197" t="s">
        <v>8</v>
      </c>
      <c r="D274" s="277">
        <v>1</v>
      </c>
      <c r="E274" s="197">
        <v>82298</v>
      </c>
      <c r="F274" s="197">
        <f t="shared" ref="F274:F280" si="4">D274*E274</f>
        <v>82298</v>
      </c>
      <c r="G274" s="277">
        <v>1982</v>
      </c>
      <c r="H274" s="277"/>
    </row>
    <row r="275" spans="1:10" ht="38.25" customHeight="1">
      <c r="A275" s="56">
        <v>43</v>
      </c>
      <c r="B275" s="36" t="s">
        <v>228</v>
      </c>
      <c r="C275" s="56" t="s">
        <v>8</v>
      </c>
      <c r="D275" s="36">
        <v>1</v>
      </c>
      <c r="E275" s="56">
        <v>19470</v>
      </c>
      <c r="F275" s="56">
        <f t="shared" si="4"/>
        <v>19470</v>
      </c>
      <c r="G275" s="36">
        <v>1980</v>
      </c>
      <c r="H275" s="36"/>
    </row>
    <row r="276" spans="1:10" ht="38.25" customHeight="1">
      <c r="A276" s="56">
        <v>44</v>
      </c>
      <c r="B276" s="36" t="s">
        <v>229</v>
      </c>
      <c r="C276" s="56" t="s">
        <v>8</v>
      </c>
      <c r="D276" s="36">
        <v>4</v>
      </c>
      <c r="E276" s="56">
        <v>20000</v>
      </c>
      <c r="F276" s="56">
        <f t="shared" si="4"/>
        <v>80000</v>
      </c>
      <c r="G276" s="36">
        <v>1982</v>
      </c>
      <c r="H276" s="36"/>
    </row>
    <row r="277" spans="1:10" ht="38.25" customHeight="1">
      <c r="A277" s="56">
        <v>45</v>
      </c>
      <c r="B277" s="36" t="s">
        <v>230</v>
      </c>
      <c r="C277" s="56" t="s">
        <v>8</v>
      </c>
      <c r="D277" s="36">
        <v>1</v>
      </c>
      <c r="E277" s="56">
        <v>18850</v>
      </c>
      <c r="F277" s="56">
        <f t="shared" si="4"/>
        <v>18850</v>
      </c>
      <c r="G277" s="36">
        <v>1982</v>
      </c>
      <c r="H277" s="36"/>
    </row>
    <row r="278" spans="1:10" ht="38.25" customHeight="1">
      <c r="A278" s="56">
        <v>46</v>
      </c>
      <c r="B278" s="36" t="s">
        <v>208</v>
      </c>
      <c r="C278" s="56" t="s">
        <v>8</v>
      </c>
      <c r="D278" s="36">
        <v>1</v>
      </c>
      <c r="E278" s="56">
        <v>87</v>
      </c>
      <c r="F278" s="56">
        <f t="shared" si="4"/>
        <v>87</v>
      </c>
      <c r="G278" s="36">
        <v>1958</v>
      </c>
      <c r="H278" s="36"/>
    </row>
    <row r="279" spans="1:10" ht="38.25" customHeight="1">
      <c r="A279" s="56">
        <v>47</v>
      </c>
      <c r="B279" s="36" t="s">
        <v>231</v>
      </c>
      <c r="C279" s="56" t="s">
        <v>8</v>
      </c>
      <c r="D279" s="36">
        <v>1</v>
      </c>
      <c r="E279" s="56">
        <v>20000</v>
      </c>
      <c r="F279" s="56">
        <f t="shared" si="4"/>
        <v>20000</v>
      </c>
      <c r="G279" s="36">
        <v>2010</v>
      </c>
      <c r="H279" s="36"/>
    </row>
    <row r="280" spans="1:10" ht="38.25" customHeight="1" thickBot="1">
      <c r="A280" s="201">
        <v>48</v>
      </c>
      <c r="B280" s="200" t="s">
        <v>229</v>
      </c>
      <c r="C280" s="201" t="s">
        <v>8</v>
      </c>
      <c r="D280" s="200">
        <v>2</v>
      </c>
      <c r="E280" s="201">
        <v>33000</v>
      </c>
      <c r="F280" s="201">
        <f t="shared" si="4"/>
        <v>66000</v>
      </c>
      <c r="G280" s="200">
        <v>2010</v>
      </c>
      <c r="H280" s="200"/>
    </row>
    <row r="281" spans="1:10" ht="20.25" thickBot="1">
      <c r="A281" s="279"/>
      <c r="B281" s="280" t="s">
        <v>23</v>
      </c>
      <c r="C281" s="328"/>
      <c r="D281" s="300">
        <f>SUM(D274:D280)</f>
        <v>11</v>
      </c>
      <c r="E281" s="6" t="s">
        <v>24</v>
      </c>
      <c r="F281" s="300">
        <f>SUM(F274:F280)</f>
        <v>286705</v>
      </c>
      <c r="G281" s="283"/>
      <c r="H281" s="369"/>
    </row>
    <row r="282" spans="1:10">
      <c r="H282" s="421"/>
    </row>
    <row r="283" spans="1:10" ht="20.25" customHeight="1">
      <c r="A283" s="486" t="s">
        <v>317</v>
      </c>
      <c r="B283" s="486"/>
      <c r="C283" s="486"/>
      <c r="D283" s="486"/>
      <c r="E283" s="486"/>
      <c r="F283" s="486"/>
      <c r="G283" s="486"/>
      <c r="H283" s="486"/>
    </row>
    <row r="284" spans="1:10" ht="15" customHeight="1">
      <c r="A284" s="222"/>
      <c r="B284" s="222"/>
      <c r="C284" s="222"/>
      <c r="D284" s="222"/>
      <c r="E284" s="222"/>
      <c r="F284" s="222"/>
      <c r="G284" s="222"/>
      <c r="H284" s="117"/>
    </row>
    <row r="285" spans="1:10" s="135" customFormat="1" ht="18">
      <c r="A285" s="266"/>
      <c r="B285" s="267" t="s">
        <v>37</v>
      </c>
      <c r="C285" s="268"/>
      <c r="D285" s="268"/>
      <c r="E285" s="268"/>
      <c r="F285" s="266"/>
      <c r="G285" s="266"/>
      <c r="H285" s="64"/>
      <c r="I285" s="266"/>
    </row>
    <row r="286" spans="1:10" s="135" customFormat="1" ht="18" customHeight="1">
      <c r="A286" s="266"/>
      <c r="B286" s="267" t="s">
        <v>318</v>
      </c>
      <c r="C286" s="268"/>
      <c r="D286" s="268"/>
      <c r="E286" s="268"/>
      <c r="F286" s="267"/>
      <c r="G286" s="195" t="s">
        <v>111</v>
      </c>
      <c r="H286" s="65" t="s">
        <v>320</v>
      </c>
      <c r="I286" s="267"/>
    </row>
    <row r="287" spans="1:10" ht="19.5">
      <c r="B287" s="117"/>
    </row>
    <row r="288" spans="1:10" s="77" customFormat="1" ht="18.75" customHeight="1">
      <c r="A288" s="186"/>
      <c r="B288" s="187" t="s">
        <v>321</v>
      </c>
      <c r="C288" s="187"/>
      <c r="D288" s="188"/>
      <c r="E288" s="188"/>
      <c r="F288" s="189"/>
      <c r="G288" s="186"/>
      <c r="H288" s="419"/>
      <c r="I288" s="257"/>
      <c r="J288" s="186"/>
    </row>
    <row r="289" spans="1:10" s="25" customFormat="1" ht="18.75" customHeight="1">
      <c r="A289" s="190"/>
      <c r="B289" s="191"/>
      <c r="C289" s="191"/>
      <c r="D289" s="192"/>
      <c r="E289" s="192"/>
      <c r="F289" s="193"/>
      <c r="G289" s="190"/>
      <c r="H289" s="420"/>
      <c r="I289" s="78"/>
      <c r="J289" s="190"/>
    </row>
    <row r="290" spans="1:10" s="135" customFormat="1" ht="18.75" customHeight="1">
      <c r="A290" s="266"/>
      <c r="B290" s="270" t="s">
        <v>322</v>
      </c>
      <c r="C290" s="270"/>
      <c r="D290" s="270"/>
      <c r="E290" s="270"/>
      <c r="F290" s="223"/>
      <c r="G290" s="266"/>
      <c r="H290" s="64"/>
      <c r="I290" s="271"/>
      <c r="J290" s="266"/>
    </row>
    <row r="291" spans="1:10" s="135" customFormat="1" ht="18.75" customHeight="1">
      <c r="A291" s="266"/>
      <c r="B291" s="270" t="s">
        <v>323</v>
      </c>
      <c r="C291" s="270"/>
      <c r="D291" s="270"/>
      <c r="E291" s="270"/>
      <c r="F291" s="223"/>
      <c r="G291" s="195" t="s">
        <v>111</v>
      </c>
      <c r="H291" s="485" t="s">
        <v>324</v>
      </c>
      <c r="I291" s="485"/>
      <c r="J291" s="266"/>
    </row>
    <row r="292" spans="1:10" s="135" customFormat="1" ht="18">
      <c r="A292" s="266"/>
      <c r="B292" s="272"/>
      <c r="C292" s="270"/>
      <c r="D292" s="270"/>
      <c r="E292" s="223"/>
      <c r="F292" s="266"/>
      <c r="G292" s="266"/>
      <c r="H292" s="64"/>
      <c r="I292" s="266"/>
    </row>
    <row r="293" spans="1:10" s="135" customFormat="1" ht="18">
      <c r="A293" s="266"/>
      <c r="B293" s="267" t="s">
        <v>37</v>
      </c>
      <c r="C293" s="223"/>
      <c r="D293" s="223"/>
      <c r="E293" s="223"/>
      <c r="F293" s="266"/>
      <c r="G293" s="266"/>
      <c r="H293" s="64"/>
      <c r="I293" s="266"/>
    </row>
    <row r="294" spans="1:10" s="135" customFormat="1" ht="18">
      <c r="A294" s="266"/>
      <c r="B294" s="267" t="s">
        <v>36</v>
      </c>
      <c r="C294" s="223"/>
      <c r="D294" s="223"/>
      <c r="E294" s="223"/>
      <c r="F294" s="266"/>
      <c r="G294" s="195" t="s">
        <v>111</v>
      </c>
      <c r="H294" s="480" t="s">
        <v>325</v>
      </c>
      <c r="I294" s="480"/>
    </row>
    <row r="295" spans="1:10" s="135" customFormat="1" ht="18" customHeight="1">
      <c r="A295" s="266"/>
      <c r="B295" s="267"/>
      <c r="C295" s="268"/>
      <c r="D295" s="268"/>
      <c r="E295" s="268"/>
      <c r="F295" s="266"/>
      <c r="G295" s="273"/>
      <c r="H295" s="65"/>
      <c r="I295" s="273"/>
    </row>
    <row r="296" spans="1:10" s="135" customFormat="1" ht="18">
      <c r="B296" s="135" t="s">
        <v>326</v>
      </c>
      <c r="G296" s="195" t="s">
        <v>111</v>
      </c>
      <c r="H296" s="65" t="s">
        <v>327</v>
      </c>
    </row>
    <row r="297" spans="1:10" s="135" customFormat="1" ht="24" customHeight="1">
      <c r="H297" s="65"/>
    </row>
    <row r="298" spans="1:10" s="135" customFormat="1" ht="18.75" customHeight="1">
      <c r="A298" s="266"/>
      <c r="B298" s="270" t="s">
        <v>322</v>
      </c>
      <c r="C298" s="270"/>
      <c r="D298" s="270"/>
      <c r="E298" s="270"/>
      <c r="F298" s="223"/>
      <c r="G298" s="266"/>
      <c r="H298" s="64"/>
      <c r="I298" s="271"/>
      <c r="J298" s="266"/>
    </row>
    <row r="299" spans="1:10" s="135" customFormat="1" ht="18.75" customHeight="1">
      <c r="A299" s="266"/>
      <c r="B299" s="270" t="s">
        <v>328</v>
      </c>
      <c r="C299" s="270"/>
      <c r="D299" s="270"/>
      <c r="E299" s="270"/>
      <c r="F299" s="223"/>
      <c r="G299" s="195" t="s">
        <v>111</v>
      </c>
      <c r="H299" s="485" t="s">
        <v>329</v>
      </c>
      <c r="I299" s="485"/>
      <c r="J299" s="266"/>
    </row>
    <row r="300" spans="1:10" s="135" customFormat="1" ht="18">
      <c r="H300" s="65" t="s">
        <v>480</v>
      </c>
    </row>
    <row r="301" spans="1:10" s="135" customFormat="1" ht="18">
      <c r="A301" s="266"/>
      <c r="B301" s="267" t="s">
        <v>37</v>
      </c>
      <c r="C301" s="223"/>
      <c r="D301" s="223"/>
      <c r="E301" s="223"/>
      <c r="F301" s="266"/>
      <c r="G301" s="266"/>
      <c r="H301" s="64"/>
      <c r="I301" s="266"/>
    </row>
    <row r="302" spans="1:10" s="135" customFormat="1" ht="18">
      <c r="A302" s="266"/>
      <c r="B302" s="267" t="s">
        <v>330</v>
      </c>
      <c r="C302" s="223"/>
      <c r="D302" s="223"/>
      <c r="E302" s="223"/>
      <c r="F302" s="266"/>
      <c r="G302" s="195" t="s">
        <v>111</v>
      </c>
      <c r="H302" s="65" t="s">
        <v>331</v>
      </c>
      <c r="I302" s="273"/>
    </row>
    <row r="303" spans="1:10" s="135" customFormat="1" ht="18">
      <c r="H303" s="65"/>
    </row>
    <row r="304" spans="1:10" s="135" customFormat="1" ht="18">
      <c r="B304" s="135" t="s">
        <v>332</v>
      </c>
      <c r="G304" s="195" t="s">
        <v>111</v>
      </c>
      <c r="H304" s="65" t="s">
        <v>333</v>
      </c>
    </row>
    <row r="305" spans="1:10" s="135" customFormat="1" ht="18">
      <c r="H305" s="65"/>
    </row>
    <row r="306" spans="1:10" s="135" customFormat="1" ht="18">
      <c r="B306" s="135" t="s">
        <v>334</v>
      </c>
      <c r="H306" s="65"/>
    </row>
    <row r="307" spans="1:10" s="135" customFormat="1" ht="18">
      <c r="B307" s="135" t="s">
        <v>335</v>
      </c>
      <c r="G307" s="195" t="s">
        <v>111</v>
      </c>
      <c r="H307" s="65" t="s">
        <v>336</v>
      </c>
    </row>
    <row r="308" spans="1:10" s="135" customFormat="1" ht="18">
      <c r="H308" s="65"/>
    </row>
    <row r="309" spans="1:10" s="135" customFormat="1" ht="18">
      <c r="H309" s="65"/>
    </row>
    <row r="310" spans="1:10" s="135" customFormat="1" ht="18">
      <c r="B310" s="135" t="s">
        <v>38</v>
      </c>
      <c r="G310" s="195" t="s">
        <v>111</v>
      </c>
      <c r="H310" s="65" t="s">
        <v>342</v>
      </c>
    </row>
    <row r="311" spans="1:10" s="25" customFormat="1" ht="18">
      <c r="A311" s="190"/>
      <c r="B311" s="285"/>
      <c r="C311" s="184"/>
      <c r="D311" s="184"/>
      <c r="E311" s="184"/>
      <c r="F311" s="39"/>
      <c r="G311" s="182"/>
      <c r="H311" s="286"/>
      <c r="I311" s="266"/>
      <c r="J311" s="266"/>
    </row>
    <row r="312" spans="1:10" s="287" customFormat="1" ht="17.25">
      <c r="A312" s="286"/>
      <c r="B312" s="133"/>
      <c r="C312" s="14"/>
      <c r="D312" s="14"/>
      <c r="E312" s="14"/>
      <c r="F312" s="14"/>
      <c r="G312" s="286"/>
      <c r="H312" s="286"/>
      <c r="I312" s="286"/>
    </row>
    <row r="313" spans="1:10" ht="18">
      <c r="H313" s="309"/>
    </row>
    <row r="314" spans="1:10">
      <c r="H314" s="421"/>
    </row>
    <row r="315" spans="1:10" s="240" customFormat="1" ht="23.25" customHeight="1">
      <c r="A315" s="482" t="s">
        <v>13</v>
      </c>
      <c r="B315" s="483"/>
      <c r="C315" s="483"/>
      <c r="F315" s="241"/>
      <c r="G315" s="242"/>
      <c r="H315" s="354"/>
    </row>
    <row r="316" spans="1:10" s="240" customFormat="1" ht="22.5" customHeight="1">
      <c r="A316" s="481" t="s">
        <v>26</v>
      </c>
      <c r="B316" s="481"/>
      <c r="C316" s="481"/>
      <c r="F316" s="242"/>
      <c r="G316" s="242"/>
      <c r="H316" s="353"/>
      <c r="I316" s="242"/>
      <c r="J316" s="245"/>
    </row>
    <row r="317" spans="1:10" ht="15.75" thickBot="1">
      <c r="H317" s="421"/>
    </row>
    <row r="318" spans="1:10" ht="93.75" customHeight="1" thickBot="1">
      <c r="A318" s="2" t="s">
        <v>0</v>
      </c>
      <c r="B318" s="3" t="s">
        <v>1</v>
      </c>
      <c r="C318" s="4" t="s">
        <v>2</v>
      </c>
      <c r="D318" s="5" t="s">
        <v>3</v>
      </c>
      <c r="E318" s="3" t="s">
        <v>4</v>
      </c>
      <c r="F318" s="3" t="s">
        <v>5</v>
      </c>
      <c r="G318" s="330" t="s">
        <v>432</v>
      </c>
      <c r="H318" s="53" t="s">
        <v>7</v>
      </c>
    </row>
    <row r="319" spans="1:10" ht="18" customHeight="1" thickBot="1">
      <c r="A319" s="357">
        <v>1</v>
      </c>
      <c r="B319" s="357">
        <v>2</v>
      </c>
      <c r="C319" s="357">
        <v>3</v>
      </c>
      <c r="D319" s="357">
        <v>4</v>
      </c>
      <c r="E319" s="357">
        <v>5</v>
      </c>
      <c r="F319" s="357">
        <v>6</v>
      </c>
      <c r="G319" s="357">
        <v>7</v>
      </c>
      <c r="H319" s="357">
        <v>8</v>
      </c>
    </row>
    <row r="320" spans="1:10" s="25" customFormat="1" ht="37.5" customHeight="1" thickBot="1">
      <c r="A320" s="197">
        <v>49</v>
      </c>
      <c r="B320" s="277" t="s">
        <v>49</v>
      </c>
      <c r="C320" s="197" t="s">
        <v>8</v>
      </c>
      <c r="D320" s="277">
        <v>1</v>
      </c>
      <c r="E320" s="197">
        <v>35335</v>
      </c>
      <c r="F320" s="197">
        <f t="shared" ref="F320" si="5">D320*E320</f>
        <v>35335</v>
      </c>
      <c r="G320" s="197">
        <v>1990</v>
      </c>
      <c r="H320" s="367"/>
      <c r="I320" s="86"/>
    </row>
    <row r="321" spans="1:10" ht="20.25" thickBot="1">
      <c r="A321" s="279"/>
      <c r="B321" s="280" t="s">
        <v>23</v>
      </c>
      <c r="C321" s="281"/>
      <c r="D321" s="300">
        <f>SUM(D320)</f>
        <v>1</v>
      </c>
      <c r="E321" s="6">
        <f>SUM(E320)</f>
        <v>35335</v>
      </c>
      <c r="F321" s="300">
        <f>SUM(F320)</f>
        <v>35335</v>
      </c>
      <c r="G321" s="283"/>
      <c r="H321" s="369"/>
    </row>
    <row r="322" spans="1:10">
      <c r="H322" s="421"/>
    </row>
    <row r="323" spans="1:10" ht="21.75" customHeight="1">
      <c r="A323" s="486" t="s">
        <v>317</v>
      </c>
      <c r="B323" s="486"/>
      <c r="C323" s="486"/>
      <c r="D323" s="486"/>
      <c r="E323" s="486"/>
      <c r="F323" s="486"/>
      <c r="G323" s="486"/>
      <c r="H323" s="486"/>
    </row>
    <row r="324" spans="1:10" ht="15" customHeight="1">
      <c r="A324" s="222"/>
      <c r="B324" s="222"/>
      <c r="C324" s="222"/>
      <c r="D324" s="222"/>
      <c r="E324" s="222"/>
      <c r="F324" s="222"/>
      <c r="G324" s="222"/>
      <c r="H324" s="117"/>
    </row>
    <row r="325" spans="1:10" s="135" customFormat="1" ht="18">
      <c r="A325" s="266"/>
      <c r="B325" s="267" t="s">
        <v>37</v>
      </c>
      <c r="C325" s="268"/>
      <c r="D325" s="268"/>
      <c r="E325" s="268"/>
      <c r="F325" s="266"/>
      <c r="G325" s="266"/>
      <c r="H325" s="64"/>
      <c r="I325" s="266"/>
    </row>
    <row r="326" spans="1:10" s="135" customFormat="1" ht="18" customHeight="1">
      <c r="A326" s="266"/>
      <c r="B326" s="267" t="s">
        <v>318</v>
      </c>
      <c r="C326" s="268"/>
      <c r="D326" s="268"/>
      <c r="E326" s="268"/>
      <c r="F326" s="267"/>
      <c r="G326" s="195" t="s">
        <v>111</v>
      </c>
      <c r="H326" s="65" t="s">
        <v>320</v>
      </c>
      <c r="I326" s="267"/>
    </row>
    <row r="327" spans="1:10" ht="19.5">
      <c r="B327" s="117"/>
    </row>
    <row r="328" spans="1:10" s="77" customFormat="1" ht="18.75" customHeight="1">
      <c r="A328" s="186"/>
      <c r="B328" s="187" t="s">
        <v>321</v>
      </c>
      <c r="C328" s="187"/>
      <c r="D328" s="188"/>
      <c r="E328" s="188"/>
      <c r="F328" s="189"/>
      <c r="G328" s="186"/>
      <c r="H328" s="419"/>
      <c r="I328" s="257"/>
      <c r="J328" s="186"/>
    </row>
    <row r="329" spans="1:10" s="25" customFormat="1" ht="18.75" customHeight="1">
      <c r="A329" s="190"/>
      <c r="B329" s="191"/>
      <c r="C329" s="191"/>
      <c r="D329" s="192"/>
      <c r="E329" s="192"/>
      <c r="F329" s="193"/>
      <c r="G329" s="190"/>
      <c r="H329" s="420"/>
      <c r="I329" s="78"/>
      <c r="J329" s="190"/>
    </row>
    <row r="330" spans="1:10" s="135" customFormat="1" ht="18.75" customHeight="1">
      <c r="A330" s="266"/>
      <c r="B330" s="270" t="s">
        <v>322</v>
      </c>
      <c r="C330" s="270"/>
      <c r="D330" s="270"/>
      <c r="E330" s="270"/>
      <c r="F330" s="223"/>
      <c r="G330" s="266"/>
      <c r="H330" s="64"/>
      <c r="I330" s="271"/>
      <c r="J330" s="266"/>
    </row>
    <row r="331" spans="1:10" s="135" customFormat="1" ht="18.75" customHeight="1">
      <c r="A331" s="266"/>
      <c r="B331" s="270" t="s">
        <v>323</v>
      </c>
      <c r="C331" s="270"/>
      <c r="D331" s="270"/>
      <c r="E331" s="270"/>
      <c r="F331" s="223"/>
      <c r="G331" s="195" t="s">
        <v>111</v>
      </c>
      <c r="H331" s="485" t="s">
        <v>324</v>
      </c>
      <c r="I331" s="485"/>
      <c r="J331" s="266"/>
    </row>
    <row r="332" spans="1:10" s="135" customFormat="1" ht="18">
      <c r="A332" s="266"/>
      <c r="B332" s="272"/>
      <c r="C332" s="270"/>
      <c r="D332" s="270"/>
      <c r="E332" s="223"/>
      <c r="F332" s="266"/>
      <c r="G332" s="266"/>
      <c r="H332" s="64"/>
      <c r="I332" s="266"/>
    </row>
    <row r="333" spans="1:10" s="135" customFormat="1" ht="18">
      <c r="A333" s="266"/>
      <c r="B333" s="267" t="s">
        <v>37</v>
      </c>
      <c r="C333" s="223"/>
      <c r="D333" s="223"/>
      <c r="E333" s="223"/>
      <c r="F333" s="266"/>
      <c r="G333" s="266"/>
      <c r="H333" s="64"/>
      <c r="I333" s="266"/>
    </row>
    <row r="334" spans="1:10" s="135" customFormat="1" ht="18">
      <c r="A334" s="266"/>
      <c r="B334" s="267" t="s">
        <v>36</v>
      </c>
      <c r="C334" s="223"/>
      <c r="D334" s="223"/>
      <c r="E334" s="223"/>
      <c r="F334" s="266"/>
      <c r="G334" s="195" t="s">
        <v>111</v>
      </c>
      <c r="H334" s="480" t="s">
        <v>325</v>
      </c>
      <c r="I334" s="480"/>
    </row>
    <row r="335" spans="1:10" s="135" customFormat="1" ht="18" customHeight="1">
      <c r="A335" s="266"/>
      <c r="B335" s="267"/>
      <c r="C335" s="268"/>
      <c r="D335" s="268"/>
      <c r="E335" s="268"/>
      <c r="F335" s="266"/>
      <c r="G335" s="273"/>
      <c r="H335" s="65"/>
      <c r="I335" s="273"/>
    </row>
    <row r="336" spans="1:10" s="135" customFormat="1" ht="18">
      <c r="B336" s="135" t="s">
        <v>326</v>
      </c>
      <c r="G336" s="195" t="s">
        <v>111</v>
      </c>
      <c r="H336" s="65" t="s">
        <v>327</v>
      </c>
    </row>
    <row r="337" spans="1:10" s="135" customFormat="1" ht="24" customHeight="1">
      <c r="H337" s="65"/>
    </row>
    <row r="338" spans="1:10" s="135" customFormat="1" ht="18.75" customHeight="1">
      <c r="A338" s="266"/>
      <c r="B338" s="270" t="s">
        <v>322</v>
      </c>
      <c r="C338" s="270"/>
      <c r="D338" s="270"/>
      <c r="E338" s="270"/>
      <c r="F338" s="223"/>
      <c r="G338" s="266"/>
      <c r="H338" s="64"/>
      <c r="I338" s="271"/>
      <c r="J338" s="266"/>
    </row>
    <row r="339" spans="1:10" s="135" customFormat="1" ht="18.75" customHeight="1">
      <c r="A339" s="266"/>
      <c r="B339" s="270" t="s">
        <v>328</v>
      </c>
      <c r="C339" s="270"/>
      <c r="D339" s="270"/>
      <c r="E339" s="270"/>
      <c r="F339" s="223"/>
      <c r="G339" s="195" t="s">
        <v>111</v>
      </c>
      <c r="H339" s="485" t="s">
        <v>329</v>
      </c>
      <c r="I339" s="485"/>
      <c r="J339" s="266"/>
    </row>
    <row r="340" spans="1:10" s="135" customFormat="1" ht="18">
      <c r="H340" s="65"/>
    </row>
    <row r="341" spans="1:10" s="135" customFormat="1" ht="18">
      <c r="A341" s="266"/>
      <c r="B341" s="267" t="s">
        <v>37</v>
      </c>
      <c r="C341" s="223"/>
      <c r="D341" s="223"/>
      <c r="E341" s="223"/>
      <c r="F341" s="266"/>
      <c r="G341" s="266"/>
      <c r="H341" s="64"/>
      <c r="I341" s="266"/>
    </row>
    <row r="342" spans="1:10" s="135" customFormat="1" ht="18">
      <c r="A342" s="266"/>
      <c r="B342" s="267" t="s">
        <v>330</v>
      </c>
      <c r="C342" s="223"/>
      <c r="D342" s="223"/>
      <c r="E342" s="223"/>
      <c r="F342" s="266"/>
      <c r="G342" s="195" t="s">
        <v>111</v>
      </c>
      <c r="H342" s="65" t="s">
        <v>331</v>
      </c>
      <c r="I342" s="273"/>
    </row>
    <row r="343" spans="1:10" s="135" customFormat="1" ht="18">
      <c r="H343" s="65"/>
    </row>
    <row r="344" spans="1:10" s="135" customFormat="1" ht="18">
      <c r="B344" s="135" t="s">
        <v>332</v>
      </c>
      <c r="G344" s="195" t="s">
        <v>111</v>
      </c>
      <c r="H344" s="65" t="s">
        <v>333</v>
      </c>
    </row>
    <row r="345" spans="1:10" s="135" customFormat="1" ht="18">
      <c r="H345" s="65"/>
    </row>
    <row r="346" spans="1:10" s="135" customFormat="1" ht="18">
      <c r="B346" s="135" t="s">
        <v>334</v>
      </c>
      <c r="H346" s="65"/>
    </row>
    <row r="347" spans="1:10" s="135" customFormat="1" ht="18">
      <c r="B347" s="135" t="s">
        <v>335</v>
      </c>
      <c r="G347" s="195" t="s">
        <v>111</v>
      </c>
      <c r="H347" s="65" t="s">
        <v>336</v>
      </c>
    </row>
    <row r="348" spans="1:10" s="135" customFormat="1" ht="18">
      <c r="H348" s="65"/>
    </row>
    <row r="349" spans="1:10" s="135" customFormat="1" ht="18">
      <c r="H349" s="65"/>
    </row>
    <row r="350" spans="1:10" s="135" customFormat="1" ht="18">
      <c r="B350" s="135" t="s">
        <v>39</v>
      </c>
      <c r="G350" s="195" t="s">
        <v>111</v>
      </c>
      <c r="H350" s="65" t="s">
        <v>343</v>
      </c>
    </row>
    <row r="351" spans="1:10" s="25" customFormat="1" ht="18">
      <c r="A351" s="190"/>
      <c r="B351" s="285"/>
      <c r="C351" s="184"/>
      <c r="D351" s="184"/>
      <c r="E351" s="184"/>
      <c r="F351" s="39"/>
      <c r="G351" s="182"/>
      <c r="H351" s="286"/>
      <c r="I351" s="266"/>
      <c r="J351" s="266"/>
    </row>
    <row r="352" spans="1:10" ht="18">
      <c r="H352" s="309"/>
    </row>
    <row r="353" spans="1:10" s="240" customFormat="1" ht="23.25" customHeight="1">
      <c r="A353" s="479" t="s">
        <v>14</v>
      </c>
      <c r="B353" s="479"/>
      <c r="C353" s="479"/>
      <c r="F353" s="241"/>
      <c r="G353" s="242"/>
      <c r="H353" s="354"/>
    </row>
    <row r="354" spans="1:10" s="240" customFormat="1" ht="22.5" customHeight="1">
      <c r="A354" s="481" t="s">
        <v>26</v>
      </c>
      <c r="B354" s="481"/>
      <c r="C354" s="481"/>
      <c r="F354" s="242"/>
      <c r="G354" s="242"/>
      <c r="H354" s="353"/>
      <c r="I354" s="242"/>
      <c r="J354" s="245"/>
    </row>
    <row r="355" spans="1:10" ht="15.75" thickBot="1">
      <c r="H355" s="421"/>
    </row>
    <row r="356" spans="1:10" ht="93.75" customHeight="1" thickBot="1">
      <c r="A356" s="2" t="s">
        <v>0</v>
      </c>
      <c r="B356" s="3" t="s">
        <v>1</v>
      </c>
      <c r="C356" s="4" t="s">
        <v>2</v>
      </c>
      <c r="D356" s="5" t="s">
        <v>3</v>
      </c>
      <c r="E356" s="3" t="s">
        <v>4</v>
      </c>
      <c r="F356" s="3" t="s">
        <v>5</v>
      </c>
      <c r="G356" s="330" t="s">
        <v>432</v>
      </c>
      <c r="H356" s="53" t="s">
        <v>7</v>
      </c>
    </row>
    <row r="357" spans="1:10" ht="18" customHeight="1" thickBot="1">
      <c r="A357" s="357">
        <v>1</v>
      </c>
      <c r="B357" s="357">
        <v>2</v>
      </c>
      <c r="C357" s="357">
        <v>3</v>
      </c>
      <c r="D357" s="357">
        <v>4</v>
      </c>
      <c r="E357" s="357">
        <v>5</v>
      </c>
      <c r="F357" s="357">
        <v>6</v>
      </c>
      <c r="G357" s="357">
        <v>7</v>
      </c>
      <c r="H357" s="357">
        <v>8</v>
      </c>
      <c r="I357" s="345"/>
    </row>
    <row r="358" spans="1:10" s="25" customFormat="1" ht="29.25" customHeight="1" thickBot="1">
      <c r="A358" s="349">
        <v>50</v>
      </c>
      <c r="B358" s="348" t="s">
        <v>86</v>
      </c>
      <c r="C358" s="349" t="s">
        <v>8</v>
      </c>
      <c r="D358" s="348">
        <v>1</v>
      </c>
      <c r="E358" s="349">
        <v>5740</v>
      </c>
      <c r="F358" s="349">
        <f t="shared" ref="F358" si="6">D358*E358</f>
        <v>5740</v>
      </c>
      <c r="G358" s="349">
        <v>1970</v>
      </c>
      <c r="H358" s="349"/>
      <c r="I358" s="179"/>
    </row>
    <row r="359" spans="1:10" ht="20.25" thickBot="1">
      <c r="A359" s="279"/>
      <c r="B359" s="280" t="s">
        <v>23</v>
      </c>
      <c r="C359" s="281"/>
      <c r="D359" s="300">
        <f>SUM(D358)</f>
        <v>1</v>
      </c>
      <c r="E359" s="6">
        <f>SUM(E358)</f>
        <v>5740</v>
      </c>
      <c r="F359" s="300">
        <f>SUM(F358)</f>
        <v>5740</v>
      </c>
      <c r="G359" s="283"/>
      <c r="H359" s="369"/>
      <c r="I359" s="345"/>
    </row>
    <row r="360" spans="1:10">
      <c r="H360" s="421"/>
    </row>
    <row r="361" spans="1:10" ht="20.25" customHeight="1">
      <c r="A361" s="486" t="s">
        <v>317</v>
      </c>
      <c r="B361" s="486"/>
      <c r="C361" s="486"/>
      <c r="D361" s="486"/>
      <c r="E361" s="486"/>
      <c r="F361" s="486"/>
      <c r="G361" s="486"/>
      <c r="H361" s="486"/>
    </row>
    <row r="362" spans="1:10" ht="15" customHeight="1">
      <c r="A362" s="222"/>
      <c r="B362" s="222"/>
      <c r="C362" s="222"/>
      <c r="D362" s="222"/>
      <c r="E362" s="222"/>
      <c r="F362" s="222"/>
      <c r="G362" s="222"/>
      <c r="H362" s="117"/>
    </row>
    <row r="363" spans="1:10" s="135" customFormat="1" ht="18">
      <c r="A363" s="266"/>
      <c r="B363" s="267" t="s">
        <v>37</v>
      </c>
      <c r="C363" s="268"/>
      <c r="D363" s="268"/>
      <c r="E363" s="268"/>
      <c r="F363" s="266"/>
      <c r="G363" s="266"/>
      <c r="H363" s="64"/>
      <c r="I363" s="266"/>
    </row>
    <row r="364" spans="1:10" s="135" customFormat="1" ht="18" customHeight="1">
      <c r="A364" s="266"/>
      <c r="B364" s="267" t="s">
        <v>318</v>
      </c>
      <c r="C364" s="268"/>
      <c r="D364" s="268"/>
      <c r="E364" s="268"/>
      <c r="F364" s="267"/>
      <c r="G364" s="195" t="s">
        <v>111</v>
      </c>
      <c r="H364" s="65" t="s">
        <v>320</v>
      </c>
      <c r="I364" s="267"/>
    </row>
    <row r="365" spans="1:10" ht="19.5">
      <c r="B365" s="117"/>
    </row>
    <row r="366" spans="1:10" s="77" customFormat="1" ht="18.75" customHeight="1">
      <c r="A366" s="186"/>
      <c r="B366" s="187" t="s">
        <v>321</v>
      </c>
      <c r="C366" s="187"/>
      <c r="D366" s="188"/>
      <c r="E366" s="188"/>
      <c r="F366" s="189"/>
      <c r="G366" s="186"/>
      <c r="H366" s="419"/>
      <c r="I366" s="257"/>
      <c r="J366" s="186"/>
    </row>
    <row r="367" spans="1:10" s="25" customFormat="1" ht="18.75" customHeight="1">
      <c r="A367" s="190"/>
      <c r="B367" s="191"/>
      <c r="C367" s="191"/>
      <c r="D367" s="192"/>
      <c r="E367" s="192"/>
      <c r="F367" s="193"/>
      <c r="G367" s="190"/>
      <c r="H367" s="420"/>
      <c r="I367" s="78"/>
      <c r="J367" s="190"/>
    </row>
    <row r="368" spans="1:10" s="135" customFormat="1" ht="18.75" customHeight="1">
      <c r="A368" s="266"/>
      <c r="B368" s="270" t="s">
        <v>322</v>
      </c>
      <c r="C368" s="270"/>
      <c r="D368" s="270"/>
      <c r="E368" s="270"/>
      <c r="F368" s="223"/>
      <c r="G368" s="266"/>
      <c r="H368" s="64"/>
      <c r="I368" s="271"/>
      <c r="J368" s="266"/>
    </row>
    <row r="369" spans="1:10" s="135" customFormat="1" ht="18.75" customHeight="1">
      <c r="A369" s="266"/>
      <c r="B369" s="270" t="s">
        <v>323</v>
      </c>
      <c r="C369" s="270"/>
      <c r="D369" s="270"/>
      <c r="E369" s="270"/>
      <c r="F369" s="223"/>
      <c r="G369" s="195" t="s">
        <v>111</v>
      </c>
      <c r="H369" s="485" t="s">
        <v>324</v>
      </c>
      <c r="I369" s="485"/>
      <c r="J369" s="266"/>
    </row>
    <row r="370" spans="1:10" s="135" customFormat="1" ht="18">
      <c r="A370" s="266"/>
      <c r="B370" s="272"/>
      <c r="C370" s="270"/>
      <c r="D370" s="270"/>
      <c r="E370" s="223"/>
      <c r="F370" s="266"/>
      <c r="G370" s="266"/>
      <c r="H370" s="64"/>
      <c r="I370" s="266"/>
    </row>
    <row r="371" spans="1:10" s="135" customFormat="1" ht="18">
      <c r="A371" s="266"/>
      <c r="B371" s="267" t="s">
        <v>37</v>
      </c>
      <c r="C371" s="223"/>
      <c r="D371" s="223"/>
      <c r="E371" s="223"/>
      <c r="F371" s="266"/>
      <c r="G371" s="266"/>
      <c r="H371" s="64"/>
      <c r="I371" s="266"/>
    </row>
    <row r="372" spans="1:10" s="135" customFormat="1" ht="18">
      <c r="A372" s="266"/>
      <c r="B372" s="267" t="s">
        <v>36</v>
      </c>
      <c r="C372" s="223"/>
      <c r="D372" s="223"/>
      <c r="E372" s="223"/>
      <c r="F372" s="266"/>
      <c r="G372" s="195" t="s">
        <v>111</v>
      </c>
      <c r="H372" s="480" t="s">
        <v>325</v>
      </c>
      <c r="I372" s="480"/>
    </row>
    <row r="373" spans="1:10" s="135" customFormat="1" ht="18" customHeight="1">
      <c r="A373" s="266"/>
      <c r="B373" s="267"/>
      <c r="C373" s="268"/>
      <c r="D373" s="268"/>
      <c r="E373" s="268"/>
      <c r="F373" s="266"/>
      <c r="G373" s="273"/>
      <c r="H373" s="65"/>
      <c r="I373" s="273"/>
    </row>
    <row r="374" spans="1:10" s="135" customFormat="1" ht="18">
      <c r="B374" s="135" t="s">
        <v>326</v>
      </c>
      <c r="G374" s="195" t="s">
        <v>111</v>
      </c>
      <c r="H374" s="65" t="s">
        <v>327</v>
      </c>
    </row>
    <row r="375" spans="1:10" s="135" customFormat="1" ht="24" customHeight="1">
      <c r="H375" s="65"/>
    </row>
    <row r="376" spans="1:10" s="135" customFormat="1" ht="18.75" customHeight="1">
      <c r="A376" s="266"/>
      <c r="B376" s="270" t="s">
        <v>322</v>
      </c>
      <c r="C376" s="270"/>
      <c r="D376" s="270"/>
      <c r="E376" s="270"/>
      <c r="F376" s="223"/>
      <c r="G376" s="266"/>
      <c r="H376" s="64"/>
      <c r="I376" s="271"/>
      <c r="J376" s="266"/>
    </row>
    <row r="377" spans="1:10" s="135" customFormat="1" ht="18.75" customHeight="1">
      <c r="A377" s="266"/>
      <c r="B377" s="270" t="s">
        <v>328</v>
      </c>
      <c r="C377" s="270"/>
      <c r="D377" s="270"/>
      <c r="E377" s="270"/>
      <c r="F377" s="223"/>
      <c r="G377" s="195" t="s">
        <v>111</v>
      </c>
      <c r="H377" s="485" t="s">
        <v>329</v>
      </c>
      <c r="I377" s="485"/>
      <c r="J377" s="266"/>
    </row>
    <row r="378" spans="1:10" s="135" customFormat="1" ht="18">
      <c r="H378" s="65"/>
    </row>
    <row r="379" spans="1:10" s="135" customFormat="1" ht="18">
      <c r="A379" s="266"/>
      <c r="B379" s="267" t="s">
        <v>37</v>
      </c>
      <c r="C379" s="223"/>
      <c r="D379" s="223"/>
      <c r="E379" s="223"/>
      <c r="F379" s="266"/>
      <c r="G379" s="266"/>
      <c r="H379" s="64"/>
      <c r="I379" s="266"/>
    </row>
    <row r="380" spans="1:10" s="135" customFormat="1" ht="18">
      <c r="A380" s="266"/>
      <c r="B380" s="267" t="s">
        <v>330</v>
      </c>
      <c r="C380" s="223"/>
      <c r="D380" s="223"/>
      <c r="E380" s="223"/>
      <c r="F380" s="266"/>
      <c r="G380" s="195" t="s">
        <v>111</v>
      </c>
      <c r="H380" s="65" t="s">
        <v>331</v>
      </c>
      <c r="I380" s="273"/>
    </row>
    <row r="381" spans="1:10" s="135" customFormat="1" ht="18">
      <c r="H381" s="65"/>
    </row>
    <row r="382" spans="1:10" s="135" customFormat="1" ht="18">
      <c r="B382" s="135" t="s">
        <v>332</v>
      </c>
      <c r="G382" s="195" t="s">
        <v>111</v>
      </c>
      <c r="H382" s="65" t="s">
        <v>333</v>
      </c>
    </row>
    <row r="383" spans="1:10" s="135" customFormat="1" ht="18">
      <c r="H383" s="65"/>
    </row>
    <row r="384" spans="1:10" s="135" customFormat="1" ht="18">
      <c r="B384" s="135" t="s">
        <v>334</v>
      </c>
      <c r="H384" s="65"/>
    </row>
    <row r="385" spans="1:10" s="135" customFormat="1" ht="18">
      <c r="B385" s="135" t="s">
        <v>335</v>
      </c>
      <c r="G385" s="195" t="s">
        <v>111</v>
      </c>
      <c r="H385" s="65" t="s">
        <v>336</v>
      </c>
    </row>
    <row r="386" spans="1:10" s="135" customFormat="1" ht="18">
      <c r="H386" s="65"/>
    </row>
    <row r="387" spans="1:10" s="135" customFormat="1" ht="18">
      <c r="H387" s="65"/>
    </row>
    <row r="388" spans="1:10" s="135" customFormat="1" ht="18">
      <c r="B388" s="135" t="s">
        <v>40</v>
      </c>
      <c r="G388" s="195" t="s">
        <v>111</v>
      </c>
      <c r="H388" s="65" t="s">
        <v>344</v>
      </c>
    </row>
    <row r="389" spans="1:10">
      <c r="H389" s="421"/>
    </row>
    <row r="390" spans="1:10" s="240" customFormat="1" ht="23.25" customHeight="1">
      <c r="A390" s="479" t="s">
        <v>27</v>
      </c>
      <c r="B390" s="479"/>
      <c r="C390" s="479"/>
      <c r="F390" s="241"/>
      <c r="G390" s="242"/>
      <c r="H390" s="354"/>
    </row>
    <row r="391" spans="1:10" s="240" customFormat="1" ht="22.5" customHeight="1">
      <c r="A391" s="481" t="s">
        <v>26</v>
      </c>
      <c r="B391" s="481"/>
      <c r="C391" s="481"/>
      <c r="F391" s="242"/>
      <c r="G391" s="242"/>
      <c r="H391" s="353"/>
      <c r="I391" s="242"/>
      <c r="J391" s="245"/>
    </row>
    <row r="392" spans="1:10" ht="15.75" thickBot="1">
      <c r="H392" s="421"/>
    </row>
    <row r="393" spans="1:10" ht="93.75" customHeight="1" thickBot="1">
      <c r="A393" s="2" t="s">
        <v>0</v>
      </c>
      <c r="B393" s="3" t="s">
        <v>1</v>
      </c>
      <c r="C393" s="4" t="s">
        <v>2</v>
      </c>
      <c r="D393" s="5" t="s">
        <v>3</v>
      </c>
      <c r="E393" s="3" t="s">
        <v>4</v>
      </c>
      <c r="F393" s="3" t="s">
        <v>5</v>
      </c>
      <c r="G393" s="330" t="s">
        <v>432</v>
      </c>
      <c r="H393" s="407" t="s">
        <v>7</v>
      </c>
    </row>
    <row r="394" spans="1:10" ht="18" customHeight="1">
      <c r="A394" s="246">
        <v>1</v>
      </c>
      <c r="B394" s="246">
        <v>2</v>
      </c>
      <c r="C394" s="246">
        <v>3</v>
      </c>
      <c r="D394" s="246">
        <v>4</v>
      </c>
      <c r="E394" s="246">
        <v>5</v>
      </c>
      <c r="F394" s="246">
        <v>6</v>
      </c>
      <c r="G394" s="246">
        <v>7</v>
      </c>
      <c r="H394" s="246">
        <v>8</v>
      </c>
    </row>
    <row r="395" spans="1:10" ht="18">
      <c r="A395" s="56">
        <v>51</v>
      </c>
      <c r="B395" s="36" t="s">
        <v>193</v>
      </c>
      <c r="C395" s="56" t="s">
        <v>8</v>
      </c>
      <c r="D395" s="36">
        <v>5</v>
      </c>
      <c r="E395" s="56">
        <v>14000</v>
      </c>
      <c r="F395" s="56">
        <f t="shared" ref="F395:F396" si="7">D395*E395</f>
        <v>70000</v>
      </c>
      <c r="G395" s="56">
        <v>2012</v>
      </c>
      <c r="H395" s="36" t="s">
        <v>194</v>
      </c>
      <c r="I395" s="178"/>
    </row>
    <row r="396" spans="1:10" ht="18.75" thickBot="1">
      <c r="A396" s="201">
        <v>52</v>
      </c>
      <c r="B396" s="200" t="s">
        <v>481</v>
      </c>
      <c r="C396" s="201" t="s">
        <v>8</v>
      </c>
      <c r="D396" s="200">
        <v>1</v>
      </c>
      <c r="E396" s="201">
        <v>114000</v>
      </c>
      <c r="F396" s="201">
        <f t="shared" si="7"/>
        <v>114000</v>
      </c>
      <c r="G396" s="201">
        <v>2016</v>
      </c>
      <c r="H396" s="200" t="s">
        <v>482</v>
      </c>
      <c r="I396" s="178"/>
    </row>
    <row r="397" spans="1:10" ht="20.25" thickBot="1">
      <c r="A397" s="289"/>
      <c r="B397" s="280" t="s">
        <v>23</v>
      </c>
      <c r="C397" s="289"/>
      <c r="D397" s="20">
        <f>SUM(D395:D396)</f>
        <v>6</v>
      </c>
      <c r="E397" s="6" t="s">
        <v>24</v>
      </c>
      <c r="F397" s="20">
        <f>SUM(F395:F396)</f>
        <v>184000</v>
      </c>
      <c r="G397" s="289"/>
      <c r="H397" s="426"/>
      <c r="I397" s="345"/>
    </row>
    <row r="398" spans="1:10">
      <c r="H398" s="421"/>
    </row>
    <row r="399" spans="1:10" ht="21" customHeight="1">
      <c r="A399" s="486" t="s">
        <v>317</v>
      </c>
      <c r="B399" s="486"/>
      <c r="C399" s="486"/>
      <c r="D399" s="486"/>
      <c r="E399" s="486"/>
      <c r="F399" s="486"/>
      <c r="G399" s="486"/>
      <c r="H399" s="486"/>
    </row>
    <row r="400" spans="1:10" ht="15" customHeight="1">
      <c r="A400" s="222"/>
      <c r="B400" s="222"/>
      <c r="C400" s="222"/>
      <c r="D400" s="222"/>
      <c r="E400" s="222"/>
      <c r="F400" s="222"/>
      <c r="G400" s="222"/>
      <c r="H400" s="117"/>
    </row>
    <row r="401" spans="1:10" s="135" customFormat="1" ht="18">
      <c r="A401" s="266"/>
      <c r="B401" s="267" t="s">
        <v>37</v>
      </c>
      <c r="C401" s="268"/>
      <c r="D401" s="268"/>
      <c r="E401" s="268"/>
      <c r="F401" s="266"/>
      <c r="G401" s="266"/>
      <c r="H401" s="64"/>
      <c r="I401" s="266"/>
    </row>
    <row r="402" spans="1:10" s="135" customFormat="1" ht="18" customHeight="1">
      <c r="A402" s="266"/>
      <c r="B402" s="267" t="s">
        <v>318</v>
      </c>
      <c r="C402" s="268"/>
      <c r="D402" s="268"/>
      <c r="E402" s="268"/>
      <c r="F402" s="267"/>
      <c r="G402" s="195" t="s">
        <v>111</v>
      </c>
      <c r="H402" s="65" t="s">
        <v>320</v>
      </c>
      <c r="I402" s="267"/>
    </row>
    <row r="403" spans="1:10" ht="19.5">
      <c r="B403" s="117"/>
    </row>
    <row r="404" spans="1:10" s="77" customFormat="1" ht="18.75" customHeight="1">
      <c r="A404" s="186"/>
      <c r="B404" s="187" t="s">
        <v>321</v>
      </c>
      <c r="C404" s="187"/>
      <c r="D404" s="188"/>
      <c r="E404" s="188"/>
      <c r="F404" s="189"/>
      <c r="G404" s="186"/>
      <c r="H404" s="419"/>
      <c r="I404" s="257"/>
      <c r="J404" s="186"/>
    </row>
    <row r="405" spans="1:10" s="25" customFormat="1" ht="18.75" customHeight="1">
      <c r="A405" s="190"/>
      <c r="B405" s="191"/>
      <c r="C405" s="191"/>
      <c r="D405" s="192"/>
      <c r="E405" s="192"/>
      <c r="F405" s="193"/>
      <c r="G405" s="190"/>
      <c r="H405" s="420"/>
      <c r="I405" s="78"/>
      <c r="J405" s="190"/>
    </row>
    <row r="406" spans="1:10" s="135" customFormat="1" ht="18.75" customHeight="1">
      <c r="A406" s="266"/>
      <c r="B406" s="270" t="s">
        <v>322</v>
      </c>
      <c r="C406" s="270"/>
      <c r="D406" s="270"/>
      <c r="E406" s="270"/>
      <c r="F406" s="223"/>
      <c r="G406" s="266"/>
      <c r="H406" s="64"/>
      <c r="I406" s="271"/>
      <c r="J406" s="266"/>
    </row>
    <row r="407" spans="1:10" s="135" customFormat="1" ht="18.75" customHeight="1">
      <c r="A407" s="266"/>
      <c r="B407" s="270" t="s">
        <v>323</v>
      </c>
      <c r="C407" s="270"/>
      <c r="D407" s="270"/>
      <c r="E407" s="270"/>
      <c r="F407" s="223"/>
      <c r="G407" s="195" t="s">
        <v>111</v>
      </c>
      <c r="H407" s="485" t="s">
        <v>324</v>
      </c>
      <c r="I407" s="485"/>
      <c r="J407" s="266"/>
    </row>
    <row r="408" spans="1:10" s="135" customFormat="1" ht="18">
      <c r="A408" s="266"/>
      <c r="B408" s="272"/>
      <c r="C408" s="270"/>
      <c r="D408" s="270"/>
      <c r="E408" s="223"/>
      <c r="F408" s="266"/>
      <c r="G408" s="266"/>
      <c r="H408" s="64"/>
      <c r="I408" s="266"/>
    </row>
    <row r="409" spans="1:10" s="135" customFormat="1" ht="18">
      <c r="A409" s="266"/>
      <c r="B409" s="267" t="s">
        <v>37</v>
      </c>
      <c r="C409" s="223"/>
      <c r="D409" s="223"/>
      <c r="E409" s="223"/>
      <c r="F409" s="266"/>
      <c r="G409" s="266"/>
      <c r="H409" s="64"/>
      <c r="I409" s="266"/>
    </row>
    <row r="410" spans="1:10" s="135" customFormat="1" ht="18">
      <c r="A410" s="266"/>
      <c r="B410" s="267" t="s">
        <v>36</v>
      </c>
      <c r="C410" s="223"/>
      <c r="D410" s="223"/>
      <c r="E410" s="223"/>
      <c r="F410" s="266"/>
      <c r="G410" s="195" t="s">
        <v>111</v>
      </c>
      <c r="H410" s="480" t="s">
        <v>325</v>
      </c>
      <c r="I410" s="480"/>
    </row>
    <row r="411" spans="1:10" s="135" customFormat="1" ht="18" customHeight="1">
      <c r="A411" s="266"/>
      <c r="B411" s="267"/>
      <c r="C411" s="268"/>
      <c r="D411" s="268"/>
      <c r="E411" s="268"/>
      <c r="F411" s="266"/>
      <c r="G411" s="273"/>
      <c r="H411" s="65"/>
      <c r="I411" s="273"/>
    </row>
    <row r="412" spans="1:10" s="135" customFormat="1" ht="18">
      <c r="B412" s="135" t="s">
        <v>326</v>
      </c>
      <c r="G412" s="195" t="s">
        <v>111</v>
      </c>
      <c r="H412" s="65" t="s">
        <v>327</v>
      </c>
    </row>
    <row r="413" spans="1:10" s="135" customFormat="1" ht="24" customHeight="1">
      <c r="H413" s="65"/>
    </row>
    <row r="414" spans="1:10" s="135" customFormat="1" ht="18.75" customHeight="1">
      <c r="A414" s="266"/>
      <c r="B414" s="270" t="s">
        <v>322</v>
      </c>
      <c r="C414" s="270"/>
      <c r="D414" s="270"/>
      <c r="E414" s="270"/>
      <c r="F414" s="223"/>
      <c r="G414" s="266"/>
      <c r="H414" s="64"/>
      <c r="I414" s="271"/>
      <c r="J414" s="266"/>
    </row>
    <row r="415" spans="1:10" s="135" customFormat="1" ht="18.75" customHeight="1">
      <c r="A415" s="266"/>
      <c r="B415" s="270" t="s">
        <v>328</v>
      </c>
      <c r="C415" s="270"/>
      <c r="D415" s="270"/>
      <c r="E415" s="270"/>
      <c r="F415" s="223"/>
      <c r="G415" s="195" t="s">
        <v>111</v>
      </c>
      <c r="H415" s="485" t="s">
        <v>329</v>
      </c>
      <c r="I415" s="485"/>
      <c r="J415" s="266"/>
    </row>
    <row r="416" spans="1:10" s="135" customFormat="1" ht="18">
      <c r="H416" s="65"/>
    </row>
    <row r="417" spans="1:10" s="135" customFormat="1" ht="18">
      <c r="A417" s="266"/>
      <c r="B417" s="267" t="s">
        <v>37</v>
      </c>
      <c r="C417" s="223"/>
      <c r="D417" s="223"/>
      <c r="E417" s="223"/>
      <c r="F417" s="266"/>
      <c r="G417" s="266"/>
      <c r="H417" s="64"/>
      <c r="I417" s="266"/>
    </row>
    <row r="418" spans="1:10" s="135" customFormat="1" ht="18">
      <c r="A418" s="266"/>
      <c r="B418" s="267" t="s">
        <v>330</v>
      </c>
      <c r="C418" s="223"/>
      <c r="D418" s="223"/>
      <c r="E418" s="223"/>
      <c r="F418" s="266"/>
      <c r="G418" s="195" t="s">
        <v>111</v>
      </c>
      <c r="H418" s="65" t="s">
        <v>331</v>
      </c>
      <c r="I418" s="273"/>
    </row>
    <row r="419" spans="1:10" s="135" customFormat="1" ht="18">
      <c r="H419" s="65"/>
    </row>
    <row r="420" spans="1:10" s="135" customFormat="1" ht="18">
      <c r="B420" s="135" t="s">
        <v>332</v>
      </c>
      <c r="G420" s="195" t="s">
        <v>111</v>
      </c>
      <c r="H420" s="65" t="s">
        <v>333</v>
      </c>
    </row>
    <row r="421" spans="1:10" s="135" customFormat="1" ht="18">
      <c r="H421" s="65"/>
    </row>
    <row r="422" spans="1:10" s="135" customFormat="1" ht="18">
      <c r="B422" s="135" t="s">
        <v>334</v>
      </c>
      <c r="H422" s="65"/>
    </row>
    <row r="423" spans="1:10" s="135" customFormat="1" ht="18">
      <c r="B423" s="135" t="s">
        <v>335</v>
      </c>
      <c r="G423" s="195" t="s">
        <v>111</v>
      </c>
      <c r="H423" s="65" t="s">
        <v>336</v>
      </c>
    </row>
    <row r="424" spans="1:10" s="135" customFormat="1" ht="18">
      <c r="H424" s="65"/>
    </row>
    <row r="425" spans="1:10" s="135" customFormat="1" ht="18">
      <c r="H425" s="65"/>
    </row>
    <row r="426" spans="1:10" s="135" customFormat="1" ht="18">
      <c r="B426" s="135" t="s">
        <v>41</v>
      </c>
      <c r="G426" s="195" t="s">
        <v>111</v>
      </c>
      <c r="H426" s="65" t="s">
        <v>345</v>
      </c>
    </row>
    <row r="427" spans="1:10" s="25" customFormat="1" ht="25.5" customHeight="1">
      <c r="A427" s="190"/>
      <c r="B427" s="183"/>
      <c r="C427" s="184"/>
      <c r="D427" s="184"/>
      <c r="E427" s="184"/>
      <c r="F427" s="39"/>
      <c r="G427" s="40"/>
      <c r="H427" s="64"/>
      <c r="I427" s="266"/>
    </row>
    <row r="428" spans="1:10">
      <c r="H428" s="421"/>
    </row>
    <row r="429" spans="1:10" s="240" customFormat="1" ht="23.25" customHeight="1">
      <c r="A429" s="479" t="s">
        <v>16</v>
      </c>
      <c r="B429" s="479"/>
      <c r="C429" s="479"/>
      <c r="F429" s="241"/>
      <c r="G429" s="242"/>
      <c r="H429" s="354"/>
    </row>
    <row r="430" spans="1:10" s="240" customFormat="1" ht="22.5" customHeight="1">
      <c r="A430" s="481" t="s">
        <v>26</v>
      </c>
      <c r="B430" s="481"/>
      <c r="C430" s="481"/>
      <c r="F430" s="242"/>
      <c r="G430" s="242"/>
      <c r="H430" s="353"/>
      <c r="I430" s="242"/>
      <c r="J430" s="245"/>
    </row>
    <row r="431" spans="1:10" ht="15.75" thickBot="1">
      <c r="H431" s="421"/>
    </row>
    <row r="432" spans="1:10" ht="93.75" customHeight="1" thickBot="1">
      <c r="A432" s="2" t="s">
        <v>0</v>
      </c>
      <c r="B432" s="3" t="s">
        <v>1</v>
      </c>
      <c r="C432" s="4" t="s">
        <v>2</v>
      </c>
      <c r="D432" s="5" t="s">
        <v>3</v>
      </c>
      <c r="E432" s="3" t="s">
        <v>4</v>
      </c>
      <c r="F432" s="3" t="s">
        <v>5</v>
      </c>
      <c r="G432" s="330" t="s">
        <v>432</v>
      </c>
      <c r="H432" s="53" t="s">
        <v>7</v>
      </c>
    </row>
    <row r="433" spans="1:9" ht="18" customHeight="1" thickBot="1">
      <c r="A433" s="357">
        <v>1</v>
      </c>
      <c r="B433" s="357">
        <v>2</v>
      </c>
      <c r="C433" s="357">
        <v>3</v>
      </c>
      <c r="D433" s="357">
        <v>4</v>
      </c>
      <c r="E433" s="357">
        <v>5</v>
      </c>
      <c r="F433" s="357">
        <v>6</v>
      </c>
      <c r="G433" s="357">
        <v>7</v>
      </c>
      <c r="H433" s="357">
        <v>8</v>
      </c>
    </row>
    <row r="434" spans="1:9" ht="25.5" customHeight="1" thickBot="1">
      <c r="A434" s="304">
        <v>53</v>
      </c>
      <c r="B434" s="277" t="s">
        <v>209</v>
      </c>
      <c r="C434" s="197" t="s">
        <v>8</v>
      </c>
      <c r="D434" s="277">
        <v>1</v>
      </c>
      <c r="E434" s="197">
        <v>12697</v>
      </c>
      <c r="F434" s="197">
        <f t="shared" ref="F434:F441" si="8">D434*E434</f>
        <v>12697</v>
      </c>
      <c r="G434" s="197">
        <v>1987</v>
      </c>
      <c r="H434" s="277"/>
    </row>
    <row r="435" spans="1:9" ht="25.5" customHeight="1" thickBot="1">
      <c r="A435" s="301">
        <v>54</v>
      </c>
      <c r="B435" s="36" t="s">
        <v>210</v>
      </c>
      <c r="C435" s="56" t="s">
        <v>8</v>
      </c>
      <c r="D435" s="36">
        <v>1</v>
      </c>
      <c r="E435" s="56">
        <v>400000</v>
      </c>
      <c r="F435" s="56">
        <f t="shared" si="8"/>
        <v>400000</v>
      </c>
      <c r="G435" s="36">
        <v>2011</v>
      </c>
      <c r="H435" s="36"/>
    </row>
    <row r="436" spans="1:9" ht="25.5" customHeight="1" thickBot="1">
      <c r="A436" s="301">
        <v>55</v>
      </c>
      <c r="B436" s="36" t="s">
        <v>211</v>
      </c>
      <c r="C436" s="56" t="s">
        <v>8</v>
      </c>
      <c r="D436" s="36">
        <v>1</v>
      </c>
      <c r="E436" s="56">
        <v>5000</v>
      </c>
      <c r="F436" s="56">
        <f t="shared" si="8"/>
        <v>5000</v>
      </c>
      <c r="G436" s="36">
        <v>2009</v>
      </c>
      <c r="H436" s="36"/>
    </row>
    <row r="437" spans="1:9" ht="25.5" customHeight="1" thickBot="1">
      <c r="A437" s="301">
        <v>56</v>
      </c>
      <c r="B437" s="36" t="s">
        <v>212</v>
      </c>
      <c r="C437" s="56" t="s">
        <v>8</v>
      </c>
      <c r="D437" s="36">
        <v>2</v>
      </c>
      <c r="E437" s="56">
        <v>115000</v>
      </c>
      <c r="F437" s="56">
        <f t="shared" si="8"/>
        <v>230000</v>
      </c>
      <c r="G437" s="36">
        <v>2014</v>
      </c>
      <c r="H437" s="36"/>
    </row>
    <row r="438" spans="1:9" ht="25.5" customHeight="1" thickBot="1">
      <c r="A438" s="301">
        <v>57</v>
      </c>
      <c r="B438" s="36" t="s">
        <v>213</v>
      </c>
      <c r="C438" s="56" t="s">
        <v>8</v>
      </c>
      <c r="D438" s="36">
        <v>1</v>
      </c>
      <c r="E438" s="56">
        <v>90000</v>
      </c>
      <c r="F438" s="56">
        <f t="shared" si="8"/>
        <v>90000</v>
      </c>
      <c r="G438" s="36">
        <v>2014</v>
      </c>
      <c r="H438" s="36"/>
    </row>
    <row r="439" spans="1:9" ht="25.5" customHeight="1" thickBot="1">
      <c r="A439" s="301">
        <v>58</v>
      </c>
      <c r="B439" s="36" t="s">
        <v>214</v>
      </c>
      <c r="C439" s="56" t="s">
        <v>8</v>
      </c>
      <c r="D439" s="36">
        <v>1</v>
      </c>
      <c r="E439" s="56">
        <v>50000</v>
      </c>
      <c r="F439" s="56">
        <f t="shared" si="8"/>
        <v>50000</v>
      </c>
      <c r="G439" s="36">
        <v>2014</v>
      </c>
      <c r="H439" s="36"/>
    </row>
    <row r="440" spans="1:9" ht="25.5" customHeight="1" thickBot="1">
      <c r="A440" s="301">
        <v>59</v>
      </c>
      <c r="B440" s="36" t="s">
        <v>215</v>
      </c>
      <c r="C440" s="56" t="s">
        <v>8</v>
      </c>
      <c r="D440" s="36">
        <v>4</v>
      </c>
      <c r="E440" s="56">
        <v>5000</v>
      </c>
      <c r="F440" s="56">
        <f t="shared" si="8"/>
        <v>20000</v>
      </c>
      <c r="G440" s="36">
        <v>2014</v>
      </c>
      <c r="H440" s="36"/>
    </row>
    <row r="441" spans="1:9" ht="25.5" customHeight="1" thickBot="1">
      <c r="A441" s="425">
        <v>60</v>
      </c>
      <c r="B441" s="200" t="s">
        <v>216</v>
      </c>
      <c r="C441" s="201" t="s">
        <v>8</v>
      </c>
      <c r="D441" s="200">
        <v>1</v>
      </c>
      <c r="E441" s="201">
        <v>25000</v>
      </c>
      <c r="F441" s="201">
        <f t="shared" si="8"/>
        <v>25000</v>
      </c>
      <c r="G441" s="200">
        <v>2009</v>
      </c>
      <c r="H441" s="200"/>
    </row>
    <row r="442" spans="1:9" ht="20.25" thickBot="1">
      <c r="A442" s="279"/>
      <c r="B442" s="280" t="s">
        <v>23</v>
      </c>
      <c r="C442" s="281"/>
      <c r="D442" s="300">
        <f>SUM(D434:D441)</f>
        <v>12</v>
      </c>
      <c r="E442" s="6" t="s">
        <v>24</v>
      </c>
      <c r="F442" s="300">
        <f>SUM(F434:F441)</f>
        <v>832697</v>
      </c>
      <c r="G442" s="283"/>
      <c r="H442" s="369"/>
    </row>
    <row r="443" spans="1:9">
      <c r="H443" s="421"/>
    </row>
    <row r="444" spans="1:9" ht="21" customHeight="1">
      <c r="A444" s="486" t="s">
        <v>317</v>
      </c>
      <c r="B444" s="486"/>
      <c r="C444" s="486"/>
      <c r="D444" s="486"/>
      <c r="E444" s="486"/>
      <c r="F444" s="486"/>
      <c r="G444" s="486"/>
      <c r="H444" s="486"/>
    </row>
    <row r="445" spans="1:9" ht="15" customHeight="1">
      <c r="A445" s="222"/>
      <c r="B445" s="222"/>
      <c r="C445" s="222"/>
      <c r="D445" s="222"/>
      <c r="E445" s="222"/>
      <c r="F445" s="222"/>
      <c r="G445" s="222"/>
      <c r="H445" s="117"/>
    </row>
    <row r="446" spans="1:9" s="135" customFormat="1" ht="18">
      <c r="A446" s="266"/>
      <c r="B446" s="267" t="s">
        <v>37</v>
      </c>
      <c r="C446" s="268"/>
      <c r="D446" s="268"/>
      <c r="E446" s="268"/>
      <c r="F446" s="266"/>
      <c r="G446" s="266"/>
      <c r="H446" s="64"/>
      <c r="I446" s="266"/>
    </row>
    <row r="447" spans="1:9" s="135" customFormat="1" ht="18" customHeight="1">
      <c r="A447" s="266"/>
      <c r="B447" s="267" t="s">
        <v>318</v>
      </c>
      <c r="C447" s="268"/>
      <c r="D447" s="268"/>
      <c r="E447" s="268"/>
      <c r="F447" s="267"/>
      <c r="G447" s="195" t="s">
        <v>111</v>
      </c>
      <c r="H447" s="65" t="s">
        <v>320</v>
      </c>
      <c r="I447" s="267"/>
    </row>
    <row r="448" spans="1:9" ht="19.5">
      <c r="B448" s="117"/>
    </row>
    <row r="449" spans="1:10" s="77" customFormat="1" ht="18.75" customHeight="1">
      <c r="A449" s="186"/>
      <c r="B449" s="187" t="s">
        <v>321</v>
      </c>
      <c r="C449" s="187"/>
      <c r="D449" s="188"/>
      <c r="E449" s="188"/>
      <c r="F449" s="189"/>
      <c r="G449" s="186"/>
      <c r="H449" s="419"/>
      <c r="I449" s="257"/>
      <c r="J449" s="186"/>
    </row>
    <row r="450" spans="1:10" s="25" customFormat="1" ht="18.75" customHeight="1">
      <c r="A450" s="190"/>
      <c r="B450" s="191"/>
      <c r="C450" s="191"/>
      <c r="D450" s="192"/>
      <c r="E450" s="192"/>
      <c r="F450" s="193"/>
      <c r="G450" s="190"/>
      <c r="H450" s="420"/>
      <c r="I450" s="78"/>
      <c r="J450" s="190"/>
    </row>
    <row r="451" spans="1:10" s="135" customFormat="1" ht="18.75" customHeight="1">
      <c r="A451" s="266"/>
      <c r="B451" s="270" t="s">
        <v>322</v>
      </c>
      <c r="C451" s="270"/>
      <c r="D451" s="270"/>
      <c r="E451" s="270"/>
      <c r="F451" s="223"/>
      <c r="G451" s="266"/>
      <c r="H451" s="64"/>
      <c r="I451" s="271"/>
      <c r="J451" s="266"/>
    </row>
    <row r="452" spans="1:10" s="135" customFormat="1" ht="18.75" customHeight="1">
      <c r="A452" s="266"/>
      <c r="B452" s="270" t="s">
        <v>323</v>
      </c>
      <c r="C452" s="270"/>
      <c r="D452" s="270"/>
      <c r="E452" s="270"/>
      <c r="F452" s="223"/>
      <c r="G452" s="195" t="s">
        <v>111</v>
      </c>
      <c r="H452" s="485" t="s">
        <v>324</v>
      </c>
      <c r="I452" s="485"/>
      <c r="J452" s="266"/>
    </row>
    <row r="453" spans="1:10" s="135" customFormat="1" ht="18">
      <c r="A453" s="266"/>
      <c r="B453" s="272"/>
      <c r="C453" s="270"/>
      <c r="D453" s="270"/>
      <c r="E453" s="223"/>
      <c r="F453" s="266"/>
      <c r="G453" s="266"/>
      <c r="H453" s="64"/>
      <c r="I453" s="266"/>
    </row>
    <row r="454" spans="1:10" s="135" customFormat="1" ht="18">
      <c r="A454" s="266"/>
      <c r="B454" s="267" t="s">
        <v>37</v>
      </c>
      <c r="C454" s="223"/>
      <c r="D454" s="223"/>
      <c r="E454" s="223"/>
      <c r="F454" s="266"/>
      <c r="G454" s="266"/>
      <c r="H454" s="64"/>
      <c r="I454" s="266"/>
    </row>
    <row r="455" spans="1:10" s="135" customFormat="1" ht="18">
      <c r="A455" s="266"/>
      <c r="B455" s="267" t="s">
        <v>36</v>
      </c>
      <c r="C455" s="223"/>
      <c r="D455" s="223"/>
      <c r="E455" s="223"/>
      <c r="F455" s="266"/>
      <c r="G455" s="195" t="s">
        <v>111</v>
      </c>
      <c r="H455" s="480" t="s">
        <v>325</v>
      </c>
      <c r="I455" s="480"/>
    </row>
    <row r="456" spans="1:10" s="135" customFormat="1" ht="18" customHeight="1">
      <c r="A456" s="266"/>
      <c r="B456" s="267"/>
      <c r="C456" s="268"/>
      <c r="D456" s="268"/>
      <c r="E456" s="268"/>
      <c r="F456" s="266"/>
      <c r="G456" s="273"/>
      <c r="H456" s="65"/>
      <c r="I456" s="273"/>
    </row>
    <row r="457" spans="1:10" s="135" customFormat="1" ht="18">
      <c r="B457" s="135" t="s">
        <v>326</v>
      </c>
      <c r="G457" s="195" t="s">
        <v>111</v>
      </c>
      <c r="H457" s="65" t="s">
        <v>327</v>
      </c>
    </row>
    <row r="458" spans="1:10" s="135" customFormat="1" ht="24" customHeight="1">
      <c r="H458" s="65"/>
    </row>
    <row r="459" spans="1:10" s="135" customFormat="1" ht="18.75" customHeight="1">
      <c r="A459" s="266"/>
      <c r="B459" s="270" t="s">
        <v>322</v>
      </c>
      <c r="C459" s="270"/>
      <c r="D459" s="270"/>
      <c r="E459" s="270"/>
      <c r="F459" s="223"/>
      <c r="G459" s="266"/>
      <c r="H459" s="64"/>
      <c r="I459" s="271"/>
      <c r="J459" s="266"/>
    </row>
    <row r="460" spans="1:10" s="135" customFormat="1" ht="18.75" customHeight="1">
      <c r="A460" s="266"/>
      <c r="B460" s="270" t="s">
        <v>328</v>
      </c>
      <c r="C460" s="270"/>
      <c r="D460" s="270"/>
      <c r="E460" s="270"/>
      <c r="F460" s="223"/>
      <c r="G460" s="195" t="s">
        <v>111</v>
      </c>
      <c r="H460" s="485" t="s">
        <v>329</v>
      </c>
      <c r="I460" s="485"/>
      <c r="J460" s="266"/>
    </row>
    <row r="461" spans="1:10" s="135" customFormat="1" ht="18">
      <c r="H461" s="65"/>
    </row>
    <row r="462" spans="1:10" s="135" customFormat="1" ht="18">
      <c r="A462" s="266"/>
      <c r="B462" s="267" t="s">
        <v>37</v>
      </c>
      <c r="C462" s="223"/>
      <c r="D462" s="223"/>
      <c r="E462" s="223"/>
      <c r="F462" s="266"/>
      <c r="G462" s="266"/>
      <c r="H462" s="64"/>
      <c r="I462" s="266"/>
    </row>
    <row r="463" spans="1:10" s="135" customFormat="1" ht="18">
      <c r="A463" s="266"/>
      <c r="B463" s="267" t="s">
        <v>330</v>
      </c>
      <c r="C463" s="223"/>
      <c r="D463" s="223"/>
      <c r="E463" s="223"/>
      <c r="F463" s="266"/>
      <c r="G463" s="195" t="s">
        <v>111</v>
      </c>
      <c r="H463" s="65" t="s">
        <v>331</v>
      </c>
      <c r="I463" s="273"/>
    </row>
    <row r="464" spans="1:10" s="135" customFormat="1" ht="18">
      <c r="H464" s="65"/>
    </row>
    <row r="465" spans="1:10" s="135" customFormat="1" ht="18">
      <c r="B465" s="135" t="s">
        <v>332</v>
      </c>
      <c r="G465" s="195" t="s">
        <v>111</v>
      </c>
      <c r="H465" s="65" t="s">
        <v>333</v>
      </c>
    </row>
    <row r="466" spans="1:10" s="135" customFormat="1" ht="18">
      <c r="H466" s="65"/>
    </row>
    <row r="467" spans="1:10" s="135" customFormat="1" ht="18">
      <c r="B467" s="135" t="s">
        <v>334</v>
      </c>
      <c r="H467" s="65"/>
    </row>
    <row r="468" spans="1:10" s="135" customFormat="1" ht="18">
      <c r="B468" s="135" t="s">
        <v>335</v>
      </c>
      <c r="G468" s="195" t="s">
        <v>111</v>
      </c>
      <c r="H468" s="65" t="s">
        <v>336</v>
      </c>
    </row>
    <row r="469" spans="1:10" s="135" customFormat="1" ht="18">
      <c r="H469" s="65"/>
    </row>
    <row r="470" spans="1:10" s="135" customFormat="1" ht="18">
      <c r="H470" s="65"/>
    </row>
    <row r="471" spans="1:10" s="135" customFormat="1" ht="18">
      <c r="B471" s="135" t="s">
        <v>346</v>
      </c>
      <c r="G471" s="195" t="s">
        <v>111</v>
      </c>
      <c r="H471" s="65" t="s">
        <v>682</v>
      </c>
    </row>
    <row r="472" spans="1:10" s="25" customFormat="1">
      <c r="H472" s="358"/>
      <c r="I472" s="190"/>
    </row>
    <row r="473" spans="1:10" ht="18">
      <c r="H473" s="309"/>
    </row>
    <row r="474" spans="1:10">
      <c r="H474" s="421"/>
    </row>
    <row r="475" spans="1:10" s="240" customFormat="1" ht="23.25" customHeight="1">
      <c r="A475" s="479" t="s">
        <v>17</v>
      </c>
      <c r="B475" s="479"/>
      <c r="C475" s="479"/>
      <c r="F475" s="241"/>
      <c r="G475" s="242"/>
      <c r="H475" s="354"/>
    </row>
    <row r="476" spans="1:10" s="240" customFormat="1" ht="22.5" customHeight="1">
      <c r="A476" s="481" t="s">
        <v>26</v>
      </c>
      <c r="B476" s="481"/>
      <c r="C476" s="481"/>
      <c r="F476" s="242"/>
      <c r="G476" s="242"/>
      <c r="H476" s="353"/>
      <c r="I476" s="242"/>
      <c r="J476" s="245"/>
    </row>
    <row r="477" spans="1:10" ht="15.75" thickBot="1">
      <c r="H477" s="421"/>
    </row>
    <row r="478" spans="1:10" ht="93.75" customHeight="1" thickBot="1">
      <c r="A478" s="2" t="s">
        <v>0</v>
      </c>
      <c r="B478" s="3" t="s">
        <v>1</v>
      </c>
      <c r="C478" s="4" t="s">
        <v>2</v>
      </c>
      <c r="D478" s="5" t="s">
        <v>3</v>
      </c>
      <c r="E478" s="3" t="s">
        <v>4</v>
      </c>
      <c r="F478" s="3" t="s">
        <v>5</v>
      </c>
      <c r="G478" s="330" t="s">
        <v>432</v>
      </c>
      <c r="H478" s="53" t="s">
        <v>7</v>
      </c>
    </row>
    <row r="479" spans="1:10" ht="18" customHeight="1">
      <c r="A479" s="246">
        <v>1</v>
      </c>
      <c r="B479" s="246">
        <v>2</v>
      </c>
      <c r="C479" s="246">
        <v>3</v>
      </c>
      <c r="D479" s="246">
        <v>4</v>
      </c>
      <c r="E479" s="246">
        <v>5</v>
      </c>
      <c r="F479" s="246">
        <v>6</v>
      </c>
      <c r="G479" s="246">
        <v>7</v>
      </c>
      <c r="H479" s="246">
        <v>8</v>
      </c>
    </row>
    <row r="480" spans="1:10" s="25" customFormat="1" ht="38.25" customHeight="1">
      <c r="A480" s="56">
        <v>61</v>
      </c>
      <c r="B480" s="36" t="s">
        <v>101</v>
      </c>
      <c r="C480" s="56" t="s">
        <v>8</v>
      </c>
      <c r="D480" s="36">
        <v>20</v>
      </c>
      <c r="E480" s="56">
        <v>1000</v>
      </c>
      <c r="F480" s="56">
        <f t="shared" ref="F480:F481" si="9">D480*E480</f>
        <v>20000</v>
      </c>
      <c r="G480" s="56">
        <v>1990</v>
      </c>
      <c r="H480" s="56"/>
      <c r="I480" s="178"/>
    </row>
    <row r="481" spans="1:10" ht="29.25" customHeight="1">
      <c r="A481" s="56">
        <v>62</v>
      </c>
      <c r="B481" s="36" t="s">
        <v>226</v>
      </c>
      <c r="C481" s="56" t="s">
        <v>8</v>
      </c>
      <c r="D481" s="36">
        <v>1</v>
      </c>
      <c r="E481" s="56">
        <v>30000</v>
      </c>
      <c r="F481" s="56">
        <f t="shared" si="9"/>
        <v>30000</v>
      </c>
      <c r="G481" s="56">
        <v>2010</v>
      </c>
      <c r="H481" s="36"/>
    </row>
    <row r="482" spans="1:10" ht="20.25" thickBot="1">
      <c r="A482" s="292"/>
      <c r="B482" s="293" t="s">
        <v>23</v>
      </c>
      <c r="C482" s="294"/>
      <c r="D482" s="299">
        <f>SUM(D480:D481)</f>
        <v>21</v>
      </c>
      <c r="E482" s="46" t="s">
        <v>24</v>
      </c>
      <c r="F482" s="299">
        <f>SUM(F480:F481)</f>
        <v>50000</v>
      </c>
      <c r="G482" s="296"/>
      <c r="H482" s="422"/>
    </row>
    <row r="483" spans="1:10" ht="19.5">
      <c r="A483" s="65"/>
      <c r="B483" s="73"/>
      <c r="C483" s="25"/>
      <c r="D483" s="263"/>
      <c r="E483" s="14"/>
      <c r="F483" s="263"/>
      <c r="G483" s="264"/>
      <c r="H483" s="420"/>
    </row>
    <row r="484" spans="1:10" ht="21" customHeight="1">
      <c r="A484" s="486" t="s">
        <v>317</v>
      </c>
      <c r="B484" s="486"/>
      <c r="C484" s="486"/>
      <c r="D484" s="486"/>
      <c r="E484" s="486"/>
      <c r="F484" s="486"/>
      <c r="G484" s="486"/>
      <c r="H484" s="486"/>
    </row>
    <row r="485" spans="1:10" ht="15" customHeight="1">
      <c r="A485" s="222"/>
      <c r="B485" s="222"/>
      <c r="C485" s="222"/>
      <c r="D485" s="222"/>
      <c r="E485" s="222"/>
      <c r="F485" s="222"/>
      <c r="G485" s="222"/>
      <c r="H485" s="117"/>
    </row>
    <row r="486" spans="1:10" s="135" customFormat="1" ht="18">
      <c r="A486" s="266"/>
      <c r="B486" s="267" t="s">
        <v>37</v>
      </c>
      <c r="C486" s="268"/>
      <c r="D486" s="268"/>
      <c r="E486" s="268"/>
      <c r="F486" s="266"/>
      <c r="G486" s="266"/>
      <c r="H486" s="64"/>
      <c r="I486" s="266"/>
    </row>
    <row r="487" spans="1:10" s="135" customFormat="1" ht="18" customHeight="1">
      <c r="A487" s="266"/>
      <c r="B487" s="267" t="s">
        <v>318</v>
      </c>
      <c r="C487" s="268"/>
      <c r="D487" s="268"/>
      <c r="E487" s="268"/>
      <c r="F487" s="267"/>
      <c r="G487" s="195" t="s">
        <v>111</v>
      </c>
      <c r="H487" s="65" t="s">
        <v>320</v>
      </c>
      <c r="I487" s="267"/>
    </row>
    <row r="488" spans="1:10" ht="19.5">
      <c r="B488" s="117"/>
    </row>
    <row r="489" spans="1:10" s="77" customFormat="1" ht="18.75" customHeight="1">
      <c r="A489" s="186"/>
      <c r="B489" s="187" t="s">
        <v>321</v>
      </c>
      <c r="C489" s="187"/>
      <c r="D489" s="188"/>
      <c r="E489" s="188"/>
      <c r="F489" s="189"/>
      <c r="G489" s="186"/>
      <c r="H489" s="419"/>
      <c r="I489" s="257"/>
      <c r="J489" s="186"/>
    </row>
    <row r="490" spans="1:10" s="25" customFormat="1" ht="18.75" customHeight="1">
      <c r="A490" s="190"/>
      <c r="B490" s="191"/>
      <c r="C490" s="191"/>
      <c r="D490" s="192"/>
      <c r="E490" s="192"/>
      <c r="F490" s="193"/>
      <c r="G490" s="190"/>
      <c r="H490" s="420"/>
      <c r="I490" s="78"/>
      <c r="J490" s="190"/>
    </row>
    <row r="491" spans="1:10" s="135" customFormat="1" ht="18.75" customHeight="1">
      <c r="A491" s="266"/>
      <c r="B491" s="270" t="s">
        <v>322</v>
      </c>
      <c r="C491" s="270"/>
      <c r="D491" s="270"/>
      <c r="E491" s="270"/>
      <c r="F491" s="223"/>
      <c r="G491" s="266"/>
      <c r="H491" s="64"/>
      <c r="I491" s="271"/>
      <c r="J491" s="266"/>
    </row>
    <row r="492" spans="1:10" s="135" customFormat="1" ht="18.75" customHeight="1">
      <c r="A492" s="266"/>
      <c r="B492" s="270" t="s">
        <v>323</v>
      </c>
      <c r="C492" s="270"/>
      <c r="D492" s="270"/>
      <c r="E492" s="270"/>
      <c r="F492" s="223"/>
      <c r="G492" s="195" t="s">
        <v>111</v>
      </c>
      <c r="H492" s="485" t="s">
        <v>324</v>
      </c>
      <c r="I492" s="485"/>
      <c r="J492" s="266"/>
    </row>
    <row r="493" spans="1:10" s="135" customFormat="1" ht="18">
      <c r="A493" s="266"/>
      <c r="B493" s="272"/>
      <c r="C493" s="270"/>
      <c r="D493" s="270"/>
      <c r="E493" s="223"/>
      <c r="F493" s="266"/>
      <c r="G493" s="266"/>
      <c r="H493" s="64"/>
      <c r="I493" s="266"/>
    </row>
    <row r="494" spans="1:10" s="135" customFormat="1" ht="18">
      <c r="A494" s="266"/>
      <c r="B494" s="267" t="s">
        <v>37</v>
      </c>
      <c r="C494" s="223"/>
      <c r="D494" s="223"/>
      <c r="E494" s="223"/>
      <c r="F494" s="266"/>
      <c r="G494" s="266"/>
      <c r="H494" s="64"/>
      <c r="I494" s="266"/>
    </row>
    <row r="495" spans="1:10" s="135" customFormat="1" ht="18">
      <c r="A495" s="266"/>
      <c r="B495" s="267" t="s">
        <v>36</v>
      </c>
      <c r="C495" s="223"/>
      <c r="D495" s="223"/>
      <c r="E495" s="223"/>
      <c r="F495" s="266"/>
      <c r="G495" s="195" t="s">
        <v>111</v>
      </c>
      <c r="H495" s="480" t="s">
        <v>325</v>
      </c>
      <c r="I495" s="480"/>
    </row>
    <row r="496" spans="1:10" s="135" customFormat="1" ht="18" customHeight="1">
      <c r="A496" s="266"/>
      <c r="B496" s="267"/>
      <c r="C496" s="268"/>
      <c r="D496" s="268"/>
      <c r="E496" s="268"/>
      <c r="F496" s="266"/>
      <c r="G496" s="273"/>
      <c r="H496" s="65"/>
      <c r="I496" s="273"/>
    </row>
    <row r="497" spans="1:10" s="135" customFormat="1" ht="18">
      <c r="B497" s="135" t="s">
        <v>326</v>
      </c>
      <c r="G497" s="195" t="s">
        <v>111</v>
      </c>
      <c r="H497" s="65" t="s">
        <v>327</v>
      </c>
    </row>
    <row r="498" spans="1:10" s="135" customFormat="1" ht="24" customHeight="1">
      <c r="H498" s="65"/>
    </row>
    <row r="499" spans="1:10" s="135" customFormat="1" ht="18.75" customHeight="1">
      <c r="A499" s="266"/>
      <c r="B499" s="270" t="s">
        <v>322</v>
      </c>
      <c r="C499" s="270"/>
      <c r="D499" s="270"/>
      <c r="E499" s="270"/>
      <c r="F499" s="223"/>
      <c r="G499" s="266"/>
      <c r="H499" s="64"/>
      <c r="I499" s="271"/>
      <c r="J499" s="266"/>
    </row>
    <row r="500" spans="1:10" s="135" customFormat="1" ht="18.75" customHeight="1">
      <c r="A500" s="266"/>
      <c r="B500" s="270" t="s">
        <v>328</v>
      </c>
      <c r="C500" s="270"/>
      <c r="D500" s="270"/>
      <c r="E500" s="270"/>
      <c r="F500" s="223"/>
      <c r="G500" s="195" t="s">
        <v>111</v>
      </c>
      <c r="H500" s="485" t="s">
        <v>329</v>
      </c>
      <c r="I500" s="485"/>
      <c r="J500" s="266"/>
    </row>
    <row r="501" spans="1:10" s="135" customFormat="1" ht="18">
      <c r="H501" s="65"/>
    </row>
    <row r="502" spans="1:10" s="135" customFormat="1" ht="18">
      <c r="A502" s="266"/>
      <c r="B502" s="267" t="s">
        <v>37</v>
      </c>
      <c r="C502" s="223"/>
      <c r="D502" s="223"/>
      <c r="E502" s="223"/>
      <c r="F502" s="266"/>
      <c r="G502" s="266"/>
      <c r="H502" s="64"/>
      <c r="I502" s="266"/>
    </row>
    <row r="503" spans="1:10" s="135" customFormat="1" ht="18">
      <c r="A503" s="266"/>
      <c r="B503" s="267" t="s">
        <v>330</v>
      </c>
      <c r="C503" s="223"/>
      <c r="D503" s="223"/>
      <c r="E503" s="223"/>
      <c r="F503" s="266"/>
      <c r="G503" s="195" t="s">
        <v>111</v>
      </c>
      <c r="H503" s="65" t="s">
        <v>331</v>
      </c>
      <c r="I503" s="273"/>
    </row>
    <row r="504" spans="1:10" s="135" customFormat="1" ht="18">
      <c r="H504" s="65"/>
    </row>
    <row r="505" spans="1:10" s="135" customFormat="1" ht="18">
      <c r="B505" s="135" t="s">
        <v>332</v>
      </c>
      <c r="G505" s="195" t="s">
        <v>111</v>
      </c>
      <c r="H505" s="65" t="s">
        <v>333</v>
      </c>
    </row>
    <row r="506" spans="1:10" s="135" customFormat="1" ht="18">
      <c r="H506" s="65"/>
    </row>
    <row r="507" spans="1:10" s="135" customFormat="1" ht="18">
      <c r="B507" s="135" t="s">
        <v>334</v>
      </c>
      <c r="H507" s="65"/>
    </row>
    <row r="508" spans="1:10" s="135" customFormat="1" ht="18">
      <c r="B508" s="135" t="s">
        <v>335</v>
      </c>
      <c r="G508" s="195" t="s">
        <v>111</v>
      </c>
      <c r="H508" s="65" t="s">
        <v>336</v>
      </c>
    </row>
    <row r="509" spans="1:10" s="135" customFormat="1" ht="18">
      <c r="H509" s="65"/>
    </row>
    <row r="510" spans="1:10" s="135" customFormat="1" ht="18">
      <c r="H510" s="65"/>
    </row>
    <row r="511" spans="1:10" s="135" customFormat="1" ht="18">
      <c r="B511" s="135" t="s">
        <v>43</v>
      </c>
      <c r="G511" s="195" t="s">
        <v>111</v>
      </c>
      <c r="H511" s="65" t="s">
        <v>347</v>
      </c>
    </row>
    <row r="512" spans="1:10" s="25" customFormat="1">
      <c r="H512" s="358"/>
      <c r="I512" s="190"/>
    </row>
    <row r="513" spans="1:10">
      <c r="H513" s="421"/>
    </row>
    <row r="514" spans="1:10" s="240" customFormat="1" ht="23.25" customHeight="1">
      <c r="A514" s="479" t="s">
        <v>19</v>
      </c>
      <c r="B514" s="479"/>
      <c r="C514" s="479"/>
      <c r="F514" s="241"/>
      <c r="G514" s="242"/>
      <c r="H514" s="354"/>
    </row>
    <row r="515" spans="1:10" s="240" customFormat="1" ht="22.5" customHeight="1">
      <c r="A515" s="481" t="s">
        <v>26</v>
      </c>
      <c r="B515" s="481"/>
      <c r="C515" s="481"/>
      <c r="F515" s="242"/>
      <c r="G515" s="242"/>
      <c r="H515" s="353"/>
      <c r="I515" s="242"/>
      <c r="J515" s="245"/>
    </row>
    <row r="516" spans="1:10" ht="15.75" thickBot="1">
      <c r="H516" s="421"/>
    </row>
    <row r="517" spans="1:10" ht="93.75" customHeight="1" thickBot="1">
      <c r="A517" s="2" t="s">
        <v>0</v>
      </c>
      <c r="B517" s="3" t="s">
        <v>1</v>
      </c>
      <c r="C517" s="4" t="s">
        <v>2</v>
      </c>
      <c r="D517" s="5" t="s">
        <v>3</v>
      </c>
      <c r="E517" s="3" t="s">
        <v>4</v>
      </c>
      <c r="F517" s="3" t="s">
        <v>5</v>
      </c>
      <c r="G517" s="330" t="s">
        <v>432</v>
      </c>
      <c r="H517" s="53" t="s">
        <v>7</v>
      </c>
    </row>
    <row r="518" spans="1:10" ht="18" customHeight="1" thickBot="1">
      <c r="A518" s="357">
        <v>1</v>
      </c>
      <c r="B518" s="357">
        <v>2</v>
      </c>
      <c r="C518" s="357">
        <v>3</v>
      </c>
      <c r="D518" s="357">
        <v>4</v>
      </c>
      <c r="E518" s="357">
        <v>5</v>
      </c>
      <c r="F518" s="357">
        <v>6</v>
      </c>
      <c r="G518" s="357">
        <v>7</v>
      </c>
      <c r="H518" s="357">
        <v>8</v>
      </c>
    </row>
    <row r="519" spans="1:10" ht="28.5" customHeight="1" thickBot="1">
      <c r="A519" s="304">
        <v>63</v>
      </c>
      <c r="B519" s="277" t="s">
        <v>83</v>
      </c>
      <c r="C519" s="197" t="s">
        <v>8</v>
      </c>
      <c r="D519" s="277">
        <v>5</v>
      </c>
      <c r="E519" s="197">
        <v>28</v>
      </c>
      <c r="F519" s="197">
        <f t="shared" ref="F519:F520" si="10">D519*E519</f>
        <v>140</v>
      </c>
      <c r="G519" s="198">
        <v>1986</v>
      </c>
      <c r="H519" s="197"/>
    </row>
    <row r="520" spans="1:10" ht="28.5" customHeight="1" thickBot="1">
      <c r="A520" s="425">
        <v>64</v>
      </c>
      <c r="B520" s="200" t="s">
        <v>190</v>
      </c>
      <c r="C520" s="201" t="s">
        <v>8</v>
      </c>
      <c r="D520" s="200">
        <v>2</v>
      </c>
      <c r="E520" s="201">
        <v>11000</v>
      </c>
      <c r="F520" s="201">
        <f t="shared" si="10"/>
        <v>22000</v>
      </c>
      <c r="G520" s="201">
        <v>2009</v>
      </c>
      <c r="H520" s="341"/>
    </row>
    <row r="521" spans="1:10" ht="20.25" thickBot="1">
      <c r="A521" s="279"/>
      <c r="B521" s="280" t="s">
        <v>23</v>
      </c>
      <c r="C521" s="281"/>
      <c r="D521" s="300">
        <v>7</v>
      </c>
      <c r="E521" s="6" t="s">
        <v>24</v>
      </c>
      <c r="F521" s="300">
        <v>22140</v>
      </c>
      <c r="G521" s="283"/>
      <c r="H521" s="369"/>
    </row>
    <row r="522" spans="1:10" ht="19.5">
      <c r="A522" s="65"/>
      <c r="B522" s="73"/>
      <c r="C522" s="25"/>
      <c r="D522" s="263"/>
      <c r="E522" s="14"/>
      <c r="F522" s="263"/>
      <c r="G522" s="264"/>
      <c r="H522" s="420"/>
    </row>
    <row r="523" spans="1:10" ht="21" customHeight="1">
      <c r="A523" s="486" t="s">
        <v>317</v>
      </c>
      <c r="B523" s="486"/>
      <c r="C523" s="486"/>
      <c r="D523" s="486"/>
      <c r="E523" s="486"/>
      <c r="F523" s="486"/>
      <c r="G523" s="486"/>
      <c r="H523" s="486"/>
    </row>
    <row r="524" spans="1:10" ht="15" customHeight="1">
      <c r="A524" s="222"/>
      <c r="B524" s="222"/>
      <c r="C524" s="222"/>
      <c r="D524" s="222"/>
      <c r="E524" s="222"/>
      <c r="F524" s="222"/>
      <c r="G524" s="222"/>
      <c r="H524" s="117"/>
    </row>
    <row r="525" spans="1:10" s="135" customFormat="1" ht="18">
      <c r="A525" s="266"/>
      <c r="B525" s="267" t="s">
        <v>37</v>
      </c>
      <c r="C525" s="268"/>
      <c r="D525" s="268"/>
      <c r="E525" s="268"/>
      <c r="F525" s="266"/>
      <c r="G525" s="266"/>
      <c r="H525" s="64"/>
      <c r="I525" s="266"/>
    </row>
    <row r="526" spans="1:10" s="135" customFormat="1" ht="18" customHeight="1">
      <c r="A526" s="266"/>
      <c r="B526" s="267" t="s">
        <v>318</v>
      </c>
      <c r="C526" s="268"/>
      <c r="D526" s="268"/>
      <c r="E526" s="268"/>
      <c r="F526" s="267"/>
      <c r="G526" s="195" t="s">
        <v>111</v>
      </c>
      <c r="H526" s="65" t="s">
        <v>320</v>
      </c>
      <c r="I526" s="267"/>
    </row>
    <row r="527" spans="1:10" ht="19.5">
      <c r="B527" s="117"/>
    </row>
    <row r="528" spans="1:10" s="77" customFormat="1" ht="18.75" customHeight="1">
      <c r="A528" s="186"/>
      <c r="B528" s="187" t="s">
        <v>321</v>
      </c>
      <c r="C528" s="187"/>
      <c r="D528" s="188"/>
      <c r="E528" s="188"/>
      <c r="F528" s="189"/>
      <c r="G528" s="186"/>
      <c r="H528" s="419"/>
      <c r="I528" s="257"/>
      <c r="J528" s="186"/>
    </row>
    <row r="529" spans="1:10" s="25" customFormat="1" ht="18.75" customHeight="1">
      <c r="A529" s="190"/>
      <c r="B529" s="191"/>
      <c r="C529" s="191"/>
      <c r="D529" s="192"/>
      <c r="E529" s="192"/>
      <c r="F529" s="193"/>
      <c r="G529" s="190"/>
      <c r="H529" s="420"/>
      <c r="I529" s="78"/>
      <c r="J529" s="190"/>
    </row>
    <row r="530" spans="1:10" s="135" customFormat="1" ht="18.75" customHeight="1">
      <c r="A530" s="266"/>
      <c r="B530" s="270" t="s">
        <v>322</v>
      </c>
      <c r="C530" s="270"/>
      <c r="D530" s="270"/>
      <c r="E530" s="270"/>
      <c r="F530" s="223"/>
      <c r="G530" s="266"/>
      <c r="H530" s="64"/>
      <c r="I530" s="271"/>
      <c r="J530" s="266"/>
    </row>
    <row r="531" spans="1:10" s="135" customFormat="1" ht="18.75" customHeight="1">
      <c r="A531" s="266"/>
      <c r="B531" s="270" t="s">
        <v>323</v>
      </c>
      <c r="C531" s="270"/>
      <c r="D531" s="270"/>
      <c r="E531" s="270"/>
      <c r="F531" s="223"/>
      <c r="G531" s="195" t="s">
        <v>111</v>
      </c>
      <c r="H531" s="485" t="s">
        <v>324</v>
      </c>
      <c r="I531" s="485"/>
      <c r="J531" s="266"/>
    </row>
    <row r="532" spans="1:10" s="135" customFormat="1" ht="18">
      <c r="A532" s="266"/>
      <c r="B532" s="272"/>
      <c r="C532" s="270"/>
      <c r="D532" s="270"/>
      <c r="E532" s="223"/>
      <c r="F532" s="266"/>
      <c r="G532" s="266"/>
      <c r="H532" s="64"/>
      <c r="I532" s="266"/>
    </row>
    <row r="533" spans="1:10" s="135" customFormat="1" ht="18">
      <c r="A533" s="266"/>
      <c r="B533" s="267" t="s">
        <v>37</v>
      </c>
      <c r="C533" s="223"/>
      <c r="D533" s="223"/>
      <c r="E533" s="223"/>
      <c r="F533" s="266"/>
      <c r="G533" s="266"/>
      <c r="H533" s="64"/>
      <c r="I533" s="266"/>
    </row>
    <row r="534" spans="1:10" s="135" customFormat="1" ht="18">
      <c r="A534" s="266"/>
      <c r="B534" s="267" t="s">
        <v>36</v>
      </c>
      <c r="C534" s="223"/>
      <c r="D534" s="223"/>
      <c r="E534" s="223"/>
      <c r="F534" s="266"/>
      <c r="G534" s="195" t="s">
        <v>111</v>
      </c>
      <c r="H534" s="480" t="s">
        <v>325</v>
      </c>
      <c r="I534" s="480"/>
    </row>
    <row r="535" spans="1:10" s="135" customFormat="1" ht="18" customHeight="1">
      <c r="A535" s="266"/>
      <c r="B535" s="267"/>
      <c r="C535" s="268"/>
      <c r="D535" s="268"/>
      <c r="E535" s="268"/>
      <c r="F535" s="266"/>
      <c r="G535" s="273"/>
      <c r="H535" s="65"/>
      <c r="I535" s="273"/>
    </row>
    <row r="536" spans="1:10" s="135" customFormat="1" ht="18">
      <c r="B536" s="135" t="s">
        <v>326</v>
      </c>
      <c r="G536" s="195" t="s">
        <v>111</v>
      </c>
      <c r="H536" s="65" t="s">
        <v>327</v>
      </c>
    </row>
    <row r="537" spans="1:10" s="135" customFormat="1" ht="24" customHeight="1">
      <c r="H537" s="65"/>
    </row>
    <row r="538" spans="1:10" s="135" customFormat="1" ht="18.75" customHeight="1">
      <c r="A538" s="266"/>
      <c r="B538" s="270" t="s">
        <v>322</v>
      </c>
      <c r="C538" s="270"/>
      <c r="D538" s="270"/>
      <c r="E538" s="270"/>
      <c r="F538" s="223"/>
      <c r="G538" s="266"/>
      <c r="H538" s="64"/>
      <c r="I538" s="271"/>
      <c r="J538" s="266"/>
    </row>
    <row r="539" spans="1:10" s="135" customFormat="1" ht="18.75" customHeight="1">
      <c r="A539" s="266"/>
      <c r="B539" s="270" t="s">
        <v>328</v>
      </c>
      <c r="C539" s="270"/>
      <c r="D539" s="270"/>
      <c r="E539" s="270"/>
      <c r="F539" s="223"/>
      <c r="G539" s="195" t="s">
        <v>111</v>
      </c>
      <c r="H539" s="485" t="s">
        <v>329</v>
      </c>
      <c r="I539" s="485"/>
      <c r="J539" s="266"/>
    </row>
    <row r="540" spans="1:10" s="135" customFormat="1" ht="18">
      <c r="H540" s="65"/>
    </row>
    <row r="541" spans="1:10" s="135" customFormat="1" ht="18">
      <c r="A541" s="266"/>
      <c r="B541" s="267" t="s">
        <v>37</v>
      </c>
      <c r="C541" s="223"/>
      <c r="D541" s="223"/>
      <c r="E541" s="223"/>
      <c r="F541" s="266"/>
      <c r="G541" s="266"/>
      <c r="H541" s="64"/>
      <c r="I541" s="266"/>
    </row>
    <row r="542" spans="1:10" s="135" customFormat="1" ht="18">
      <c r="A542" s="266"/>
      <c r="B542" s="267" t="s">
        <v>330</v>
      </c>
      <c r="C542" s="223"/>
      <c r="D542" s="223"/>
      <c r="E542" s="223"/>
      <c r="F542" s="266"/>
      <c r="G542" s="195" t="s">
        <v>111</v>
      </c>
      <c r="H542" s="65" t="s">
        <v>331</v>
      </c>
      <c r="I542" s="273"/>
    </row>
    <row r="543" spans="1:10" s="135" customFormat="1" ht="18">
      <c r="H543" s="65"/>
    </row>
    <row r="544" spans="1:10" s="135" customFormat="1" ht="18">
      <c r="B544" s="135" t="s">
        <v>332</v>
      </c>
      <c r="G544" s="195" t="s">
        <v>111</v>
      </c>
      <c r="H544" s="65" t="s">
        <v>333</v>
      </c>
    </row>
    <row r="545" spans="1:10" s="135" customFormat="1" ht="18">
      <c r="H545" s="65"/>
    </row>
    <row r="546" spans="1:10" s="135" customFormat="1" ht="18">
      <c r="B546" s="135" t="s">
        <v>334</v>
      </c>
      <c r="H546" s="65"/>
    </row>
    <row r="547" spans="1:10" s="135" customFormat="1" ht="18">
      <c r="B547" s="135" t="s">
        <v>335</v>
      </c>
      <c r="G547" s="195" t="s">
        <v>111</v>
      </c>
      <c r="H547" s="65" t="s">
        <v>336</v>
      </c>
    </row>
    <row r="548" spans="1:10" s="135" customFormat="1" ht="18">
      <c r="H548" s="65"/>
    </row>
    <row r="549" spans="1:10" s="135" customFormat="1" ht="18">
      <c r="H549" s="65"/>
    </row>
    <row r="550" spans="1:10" s="135" customFormat="1" ht="18">
      <c r="B550" s="135" t="s">
        <v>348</v>
      </c>
      <c r="G550" s="195" t="s">
        <v>111</v>
      </c>
      <c r="H550" s="65" t="s">
        <v>349</v>
      </c>
    </row>
    <row r="551" spans="1:10" s="135" customFormat="1" ht="18">
      <c r="H551" s="65"/>
    </row>
    <row r="552" spans="1:10">
      <c r="H552" s="421"/>
    </row>
    <row r="553" spans="1:10">
      <c r="H553" s="421"/>
    </row>
    <row r="554" spans="1:10" s="240" customFormat="1" ht="24.75" customHeight="1">
      <c r="A554" s="479" t="s">
        <v>20</v>
      </c>
      <c r="B554" s="479"/>
      <c r="C554" s="479"/>
      <c r="F554" s="241"/>
      <c r="G554" s="242"/>
      <c r="H554" s="354"/>
    </row>
    <row r="555" spans="1:10" s="240" customFormat="1" ht="22.5" customHeight="1">
      <c r="A555" s="481" t="s">
        <v>26</v>
      </c>
      <c r="B555" s="481"/>
      <c r="C555" s="481"/>
      <c r="F555" s="242"/>
      <c r="G555" s="242"/>
      <c r="H555" s="353"/>
      <c r="I555" s="242"/>
      <c r="J555" s="245"/>
    </row>
    <row r="556" spans="1:10" ht="15.75" thickBot="1">
      <c r="H556" s="421"/>
    </row>
    <row r="557" spans="1:10" ht="93.75" customHeight="1" thickBot="1">
      <c r="A557" s="2" t="s">
        <v>0</v>
      </c>
      <c r="B557" s="3" t="s">
        <v>1</v>
      </c>
      <c r="C557" s="4" t="s">
        <v>2</v>
      </c>
      <c r="D557" s="5" t="s">
        <v>3</v>
      </c>
      <c r="E557" s="3" t="s">
        <v>4</v>
      </c>
      <c r="F557" s="3" t="s">
        <v>5</v>
      </c>
      <c r="G557" s="403" t="s">
        <v>432</v>
      </c>
      <c r="H557" s="53" t="s">
        <v>7</v>
      </c>
    </row>
    <row r="558" spans="1:10" ht="18" customHeight="1" thickBot="1">
      <c r="A558" s="357">
        <v>1</v>
      </c>
      <c r="B558" s="357">
        <v>2</v>
      </c>
      <c r="C558" s="357">
        <v>3</v>
      </c>
      <c r="D558" s="357">
        <v>4</v>
      </c>
      <c r="E558" s="357">
        <v>5</v>
      </c>
      <c r="F558" s="357">
        <v>6</v>
      </c>
      <c r="G558" s="357">
        <v>7</v>
      </c>
      <c r="H558" s="357">
        <v>8</v>
      </c>
      <c r="I558" s="345"/>
      <c r="J558" s="345"/>
    </row>
    <row r="559" spans="1:10" ht="21.75" customHeight="1">
      <c r="A559" s="197">
        <v>65</v>
      </c>
      <c r="B559" s="323" t="s">
        <v>131</v>
      </c>
      <c r="C559" s="197" t="s">
        <v>8</v>
      </c>
      <c r="D559" s="323">
        <v>1</v>
      </c>
      <c r="E559" s="197">
        <v>70000</v>
      </c>
      <c r="F559" s="197">
        <f t="shared" ref="F559:F560" si="11">D559*E559</f>
        <v>70000</v>
      </c>
      <c r="G559" s="197">
        <v>2014</v>
      </c>
      <c r="H559" s="323"/>
      <c r="I559" s="179"/>
      <c r="J559" s="345"/>
    </row>
    <row r="560" spans="1:10" ht="21.75" customHeight="1">
      <c r="A560" s="56">
        <v>66</v>
      </c>
      <c r="B560" s="57" t="s">
        <v>197</v>
      </c>
      <c r="C560" s="56" t="s">
        <v>8</v>
      </c>
      <c r="D560" s="57">
        <v>1</v>
      </c>
      <c r="E560" s="56">
        <v>614280</v>
      </c>
      <c r="F560" s="56">
        <f t="shared" si="11"/>
        <v>614280</v>
      </c>
      <c r="G560" s="56">
        <v>2017</v>
      </c>
      <c r="H560" s="36"/>
      <c r="I560" s="345"/>
      <c r="J560" s="345"/>
    </row>
    <row r="561" spans="1:9" ht="21.75" customHeight="1">
      <c r="A561" s="56">
        <v>67</v>
      </c>
      <c r="B561" s="176" t="s">
        <v>198</v>
      </c>
      <c r="C561" s="175" t="s">
        <v>8</v>
      </c>
      <c r="D561" s="176" t="s">
        <v>199</v>
      </c>
      <c r="E561" s="175">
        <v>8000</v>
      </c>
      <c r="F561" s="175">
        <v>8000</v>
      </c>
      <c r="G561" s="56">
        <v>2010</v>
      </c>
      <c r="H561" s="36"/>
    </row>
    <row r="562" spans="1:9" ht="21.75" customHeight="1">
      <c r="A562" s="56">
        <v>68</v>
      </c>
      <c r="B562" s="176" t="s">
        <v>200</v>
      </c>
      <c r="C562" s="175" t="s">
        <v>8</v>
      </c>
      <c r="D562" s="176">
        <v>44</v>
      </c>
      <c r="E562" s="175">
        <v>130</v>
      </c>
      <c r="F562" s="175">
        <f t="shared" ref="F562:F571" si="12">D562*E562</f>
        <v>5720</v>
      </c>
      <c r="G562" s="56">
        <v>2000</v>
      </c>
      <c r="H562" s="36"/>
    </row>
    <row r="563" spans="1:9" ht="21.75" customHeight="1">
      <c r="A563" s="56">
        <v>69</v>
      </c>
      <c r="B563" s="176" t="s">
        <v>193</v>
      </c>
      <c r="C563" s="175" t="s">
        <v>8</v>
      </c>
      <c r="D563" s="176">
        <v>8</v>
      </c>
      <c r="E563" s="175">
        <v>5000</v>
      </c>
      <c r="F563" s="175">
        <f t="shared" si="12"/>
        <v>40000</v>
      </c>
      <c r="G563" s="56">
        <v>2006</v>
      </c>
      <c r="H563" s="36"/>
    </row>
    <row r="564" spans="1:9" ht="21.75" customHeight="1">
      <c r="A564" s="56">
        <v>70</v>
      </c>
      <c r="B564" s="176" t="s">
        <v>201</v>
      </c>
      <c r="C564" s="175" t="s">
        <v>8</v>
      </c>
      <c r="D564" s="176">
        <v>5</v>
      </c>
      <c r="E564" s="175">
        <v>4000</v>
      </c>
      <c r="F564" s="175">
        <f t="shared" si="12"/>
        <v>20000</v>
      </c>
      <c r="G564" s="56">
        <v>2002</v>
      </c>
      <c r="H564" s="36"/>
    </row>
    <row r="565" spans="1:9" ht="21.75" customHeight="1">
      <c r="A565" s="56">
        <v>71</v>
      </c>
      <c r="B565" s="176" t="s">
        <v>203</v>
      </c>
      <c r="C565" s="175" t="s">
        <v>8</v>
      </c>
      <c r="D565" s="176">
        <v>6</v>
      </c>
      <c r="E565" s="175">
        <v>3000</v>
      </c>
      <c r="F565" s="175">
        <f t="shared" si="12"/>
        <v>18000</v>
      </c>
      <c r="G565" s="56">
        <v>2014</v>
      </c>
      <c r="H565" s="36"/>
    </row>
    <row r="566" spans="1:9" ht="21.75" customHeight="1">
      <c r="A566" s="56">
        <v>72</v>
      </c>
      <c r="B566" s="176" t="s">
        <v>204</v>
      </c>
      <c r="C566" s="175" t="s">
        <v>8</v>
      </c>
      <c r="D566" s="176">
        <v>1</v>
      </c>
      <c r="E566" s="175">
        <v>5000</v>
      </c>
      <c r="F566" s="175">
        <f t="shared" si="12"/>
        <v>5000</v>
      </c>
      <c r="G566" s="56">
        <v>2014</v>
      </c>
      <c r="H566" s="36"/>
    </row>
    <row r="567" spans="1:9" ht="21.75" customHeight="1">
      <c r="A567" s="56">
        <v>73</v>
      </c>
      <c r="B567" s="176" t="s">
        <v>208</v>
      </c>
      <c r="C567" s="175" t="s">
        <v>8</v>
      </c>
      <c r="D567" s="176">
        <v>1</v>
      </c>
      <c r="E567" s="175">
        <v>87</v>
      </c>
      <c r="F567" s="175">
        <f t="shared" si="12"/>
        <v>87</v>
      </c>
      <c r="G567" s="175">
        <v>1998</v>
      </c>
      <c r="H567" s="36"/>
    </row>
    <row r="568" spans="1:9" ht="21.75" customHeight="1">
      <c r="A568" s="56">
        <v>74</v>
      </c>
      <c r="B568" s="180" t="s">
        <v>202</v>
      </c>
      <c r="C568" s="175" t="s">
        <v>8</v>
      </c>
      <c r="D568" s="176">
        <v>2</v>
      </c>
      <c r="E568" s="175">
        <v>2500</v>
      </c>
      <c r="F568" s="175">
        <f t="shared" si="12"/>
        <v>5000</v>
      </c>
      <c r="G568" s="56">
        <v>2014</v>
      </c>
      <c r="H568" s="36"/>
    </row>
    <row r="569" spans="1:9" ht="21.75" customHeight="1">
      <c r="A569" s="56">
        <v>75</v>
      </c>
      <c r="B569" s="180" t="s">
        <v>205</v>
      </c>
      <c r="C569" s="175" t="s">
        <v>8</v>
      </c>
      <c r="D569" s="176">
        <v>1</v>
      </c>
      <c r="E569" s="175">
        <v>9000</v>
      </c>
      <c r="F569" s="175">
        <f t="shared" si="12"/>
        <v>9000</v>
      </c>
      <c r="G569" s="175">
        <v>2014</v>
      </c>
      <c r="H569" s="36"/>
    </row>
    <row r="570" spans="1:9" ht="21.75" customHeight="1">
      <c r="A570" s="56">
        <v>76</v>
      </c>
      <c r="B570" s="176" t="s">
        <v>206</v>
      </c>
      <c r="C570" s="175" t="s">
        <v>8</v>
      </c>
      <c r="D570" s="176">
        <v>1</v>
      </c>
      <c r="E570" s="175">
        <v>8000</v>
      </c>
      <c r="F570" s="175">
        <f t="shared" si="12"/>
        <v>8000</v>
      </c>
      <c r="G570" s="175">
        <v>2005</v>
      </c>
      <c r="H570" s="36"/>
    </row>
    <row r="571" spans="1:9" ht="21.75" customHeight="1" thickBot="1">
      <c r="A571" s="201">
        <v>77</v>
      </c>
      <c r="B571" s="342" t="s">
        <v>207</v>
      </c>
      <c r="C571" s="341" t="s">
        <v>8</v>
      </c>
      <c r="D571" s="342">
        <v>1</v>
      </c>
      <c r="E571" s="341">
        <v>1500</v>
      </c>
      <c r="F571" s="341">
        <f t="shared" si="12"/>
        <v>1500</v>
      </c>
      <c r="G571" s="341">
        <v>2005</v>
      </c>
      <c r="H571" s="200"/>
    </row>
    <row r="572" spans="1:9" ht="20.25" thickBot="1">
      <c r="A572" s="279"/>
      <c r="B572" s="280" t="s">
        <v>23</v>
      </c>
      <c r="C572" s="281"/>
      <c r="D572" s="300">
        <f>SUM(D559:D567)</f>
        <v>67</v>
      </c>
      <c r="E572" s="6" t="s">
        <v>24</v>
      </c>
      <c r="F572" s="300">
        <f>SUM(F559:F567)</f>
        <v>781087</v>
      </c>
      <c r="G572" s="283"/>
      <c r="H572" s="369"/>
    </row>
    <row r="573" spans="1:9" ht="19.5">
      <c r="A573" s="65"/>
      <c r="B573" s="73"/>
      <c r="C573" s="25"/>
      <c r="D573" s="263"/>
      <c r="E573" s="14"/>
      <c r="F573" s="263"/>
      <c r="G573" s="264"/>
      <c r="H573" s="420"/>
    </row>
    <row r="574" spans="1:9" ht="21" customHeight="1">
      <c r="A574" s="486" t="s">
        <v>317</v>
      </c>
      <c r="B574" s="486"/>
      <c r="C574" s="486"/>
      <c r="D574" s="486"/>
      <c r="E574" s="486"/>
      <c r="F574" s="486"/>
      <c r="G574" s="486"/>
      <c r="H574" s="486"/>
    </row>
    <row r="575" spans="1:9" ht="15" customHeight="1">
      <c r="A575" s="222"/>
      <c r="B575" s="222"/>
      <c r="C575" s="222"/>
      <c r="D575" s="222"/>
      <c r="E575" s="222"/>
      <c r="F575" s="222"/>
      <c r="G575" s="222"/>
      <c r="H575" s="117"/>
    </row>
    <row r="576" spans="1:9" s="135" customFormat="1" ht="18">
      <c r="A576" s="266"/>
      <c r="B576" s="267" t="s">
        <v>37</v>
      </c>
      <c r="C576" s="268"/>
      <c r="D576" s="268"/>
      <c r="E576" s="268"/>
      <c r="F576" s="266"/>
      <c r="G576" s="266"/>
      <c r="H576" s="64"/>
      <c r="I576" s="266"/>
    </row>
    <row r="577" spans="1:10" s="135" customFormat="1" ht="18" customHeight="1">
      <c r="A577" s="266"/>
      <c r="B577" s="267" t="s">
        <v>318</v>
      </c>
      <c r="C577" s="268"/>
      <c r="D577" s="268"/>
      <c r="E577" s="268"/>
      <c r="F577" s="267"/>
      <c r="G577" s="195" t="s">
        <v>111</v>
      </c>
      <c r="H577" s="65" t="s">
        <v>320</v>
      </c>
      <c r="I577" s="267"/>
    </row>
    <row r="578" spans="1:10" ht="19.5">
      <c r="B578" s="117"/>
    </row>
    <row r="579" spans="1:10" s="77" customFormat="1" ht="18.75" customHeight="1">
      <c r="A579" s="186"/>
      <c r="B579" s="187" t="s">
        <v>321</v>
      </c>
      <c r="C579" s="187"/>
      <c r="D579" s="188"/>
      <c r="E579" s="188"/>
      <c r="F579" s="189"/>
      <c r="G579" s="186"/>
      <c r="H579" s="419"/>
      <c r="I579" s="257"/>
      <c r="J579" s="186"/>
    </row>
    <row r="580" spans="1:10" s="25" customFormat="1" ht="18.75" customHeight="1">
      <c r="A580" s="190"/>
      <c r="B580" s="191"/>
      <c r="C580" s="191"/>
      <c r="D580" s="192"/>
      <c r="E580" s="192"/>
      <c r="F580" s="193"/>
      <c r="G580" s="190"/>
      <c r="H580" s="420"/>
      <c r="I580" s="78"/>
      <c r="J580" s="190"/>
    </row>
    <row r="581" spans="1:10" s="135" customFormat="1" ht="18.75" customHeight="1">
      <c r="A581" s="266"/>
      <c r="B581" s="270" t="s">
        <v>322</v>
      </c>
      <c r="C581" s="270"/>
      <c r="D581" s="270"/>
      <c r="E581" s="270"/>
      <c r="F581" s="223"/>
      <c r="G581" s="266"/>
      <c r="H581" s="64"/>
      <c r="I581" s="271"/>
      <c r="J581" s="266"/>
    </row>
    <row r="582" spans="1:10" s="135" customFormat="1" ht="18.75" customHeight="1">
      <c r="A582" s="266"/>
      <c r="B582" s="270" t="s">
        <v>323</v>
      </c>
      <c r="C582" s="270"/>
      <c r="D582" s="270"/>
      <c r="E582" s="270"/>
      <c r="F582" s="223"/>
      <c r="G582" s="195" t="s">
        <v>111</v>
      </c>
      <c r="H582" s="485" t="s">
        <v>324</v>
      </c>
      <c r="I582" s="485"/>
      <c r="J582" s="266"/>
    </row>
    <row r="583" spans="1:10" s="135" customFormat="1" ht="18">
      <c r="A583" s="266"/>
      <c r="B583" s="272"/>
      <c r="C583" s="270"/>
      <c r="D583" s="270"/>
      <c r="E583" s="223"/>
      <c r="F583" s="266"/>
      <c r="G583" s="266"/>
      <c r="H583" s="64"/>
      <c r="I583" s="266"/>
    </row>
    <row r="584" spans="1:10" s="135" customFormat="1" ht="18">
      <c r="A584" s="266"/>
      <c r="B584" s="267" t="s">
        <v>37</v>
      </c>
      <c r="C584" s="223"/>
      <c r="D584" s="223"/>
      <c r="E584" s="223"/>
      <c r="F584" s="266"/>
      <c r="G584" s="266"/>
      <c r="H584" s="64"/>
      <c r="I584" s="266"/>
    </row>
    <row r="585" spans="1:10" s="135" customFormat="1" ht="18">
      <c r="A585" s="266"/>
      <c r="B585" s="267" t="s">
        <v>36</v>
      </c>
      <c r="C585" s="223"/>
      <c r="D585" s="223"/>
      <c r="E585" s="223"/>
      <c r="F585" s="266"/>
      <c r="G585" s="195" t="s">
        <v>111</v>
      </c>
      <c r="H585" s="480" t="s">
        <v>325</v>
      </c>
      <c r="I585" s="480"/>
    </row>
    <row r="586" spans="1:10" s="135" customFormat="1" ht="18" customHeight="1">
      <c r="A586" s="266"/>
      <c r="B586" s="267"/>
      <c r="C586" s="268"/>
      <c r="D586" s="268"/>
      <c r="E586" s="268"/>
      <c r="F586" s="266"/>
      <c r="G586" s="273"/>
      <c r="H586" s="65"/>
      <c r="I586" s="273"/>
    </row>
    <row r="587" spans="1:10" s="135" customFormat="1" ht="18">
      <c r="B587" s="135" t="s">
        <v>326</v>
      </c>
      <c r="G587" s="195" t="s">
        <v>111</v>
      </c>
      <c r="H587" s="65" t="s">
        <v>327</v>
      </c>
    </row>
    <row r="588" spans="1:10" s="135" customFormat="1" ht="24" customHeight="1">
      <c r="H588" s="65"/>
    </row>
    <row r="589" spans="1:10" s="135" customFormat="1" ht="18.75" customHeight="1">
      <c r="A589" s="266"/>
      <c r="B589" s="270" t="s">
        <v>322</v>
      </c>
      <c r="C589" s="270"/>
      <c r="D589" s="270"/>
      <c r="E589" s="270"/>
      <c r="F589" s="223"/>
      <c r="G589" s="266"/>
      <c r="H589" s="64"/>
      <c r="I589" s="271"/>
      <c r="J589" s="266"/>
    </row>
    <row r="590" spans="1:10" s="135" customFormat="1" ht="18.75" customHeight="1">
      <c r="A590" s="266"/>
      <c r="B590" s="270" t="s">
        <v>328</v>
      </c>
      <c r="C590" s="270"/>
      <c r="D590" s="270"/>
      <c r="E590" s="270"/>
      <c r="F590" s="223"/>
      <c r="G590" s="195" t="s">
        <v>111</v>
      </c>
      <c r="H590" s="485" t="s">
        <v>329</v>
      </c>
      <c r="I590" s="485"/>
      <c r="J590" s="266"/>
    </row>
    <row r="591" spans="1:10" s="135" customFormat="1" ht="18">
      <c r="H591" s="65"/>
    </row>
    <row r="592" spans="1:10" s="135" customFormat="1" ht="18">
      <c r="A592" s="266"/>
      <c r="B592" s="267" t="s">
        <v>37</v>
      </c>
      <c r="C592" s="223"/>
      <c r="D592" s="223"/>
      <c r="E592" s="223"/>
      <c r="F592" s="266"/>
      <c r="G592" s="266"/>
      <c r="H592" s="64"/>
      <c r="I592" s="266"/>
    </row>
    <row r="593" spans="1:10" s="135" customFormat="1" ht="18">
      <c r="A593" s="266"/>
      <c r="B593" s="267" t="s">
        <v>330</v>
      </c>
      <c r="C593" s="223"/>
      <c r="D593" s="223"/>
      <c r="E593" s="223"/>
      <c r="F593" s="266"/>
      <c r="G593" s="195" t="s">
        <v>111</v>
      </c>
      <c r="H593" s="65" t="s">
        <v>331</v>
      </c>
      <c r="I593" s="273"/>
    </row>
    <row r="594" spans="1:10" s="135" customFormat="1" ht="18">
      <c r="H594" s="65"/>
    </row>
    <row r="595" spans="1:10" s="135" customFormat="1" ht="18">
      <c r="B595" s="135" t="s">
        <v>332</v>
      </c>
      <c r="G595" s="195" t="s">
        <v>111</v>
      </c>
      <c r="H595" s="65" t="s">
        <v>333</v>
      </c>
    </row>
    <row r="596" spans="1:10" s="135" customFormat="1" ht="18">
      <c r="H596" s="65"/>
    </row>
    <row r="597" spans="1:10" s="135" customFormat="1" ht="18">
      <c r="B597" s="135" t="s">
        <v>334</v>
      </c>
      <c r="H597" s="65"/>
    </row>
    <row r="598" spans="1:10" s="135" customFormat="1" ht="18">
      <c r="B598" s="135" t="s">
        <v>335</v>
      </c>
      <c r="G598" s="195" t="s">
        <v>111</v>
      </c>
      <c r="H598" s="65" t="s">
        <v>336</v>
      </c>
    </row>
    <row r="599" spans="1:10" s="135" customFormat="1" ht="18">
      <c r="H599" s="65"/>
    </row>
    <row r="600" spans="1:10" s="135" customFormat="1" ht="18">
      <c r="H600" s="65"/>
    </row>
    <row r="601" spans="1:10" s="135" customFormat="1" ht="18">
      <c r="B601" s="135" t="s">
        <v>350</v>
      </c>
      <c r="G601" s="195" t="s">
        <v>111</v>
      </c>
      <c r="H601" s="65" t="s">
        <v>351</v>
      </c>
    </row>
    <row r="602" spans="1:10">
      <c r="H602" s="421"/>
    </row>
    <row r="603" spans="1:10" ht="18">
      <c r="H603" s="309"/>
    </row>
    <row r="604" spans="1:10">
      <c r="H604" s="421"/>
    </row>
    <row r="605" spans="1:10" s="240" customFormat="1" ht="24.75" customHeight="1">
      <c r="A605" s="479" t="s">
        <v>22</v>
      </c>
      <c r="B605" s="479"/>
      <c r="C605" s="479"/>
      <c r="F605" s="241"/>
      <c r="G605" s="242"/>
      <c r="H605" s="354"/>
    </row>
    <row r="606" spans="1:10" s="240" customFormat="1" ht="22.5" customHeight="1">
      <c r="A606" s="481" t="s">
        <v>26</v>
      </c>
      <c r="B606" s="481"/>
      <c r="C606" s="481"/>
      <c r="F606" s="242"/>
      <c r="G606" s="242"/>
      <c r="H606" s="353"/>
      <c r="I606" s="242"/>
      <c r="J606" s="245"/>
    </row>
    <row r="607" spans="1:10" ht="15.75" thickBot="1">
      <c r="H607" s="421"/>
    </row>
    <row r="608" spans="1:10" ht="93.75" customHeight="1" thickBot="1">
      <c r="A608" s="2" t="s">
        <v>0</v>
      </c>
      <c r="B608" s="3" t="s">
        <v>1</v>
      </c>
      <c r="C608" s="4" t="s">
        <v>2</v>
      </c>
      <c r="D608" s="5" t="s">
        <v>3</v>
      </c>
      <c r="E608" s="3" t="s">
        <v>4</v>
      </c>
      <c r="F608" s="3" t="s">
        <v>5</v>
      </c>
      <c r="G608" s="330" t="s">
        <v>432</v>
      </c>
      <c r="H608" s="53" t="s">
        <v>7</v>
      </c>
    </row>
    <row r="609" spans="1:10" ht="18" customHeight="1" thickBot="1">
      <c r="A609" s="357">
        <v>1</v>
      </c>
      <c r="B609" s="357">
        <v>2</v>
      </c>
      <c r="C609" s="357">
        <v>3</v>
      </c>
      <c r="D609" s="357">
        <v>4</v>
      </c>
      <c r="E609" s="357">
        <v>5</v>
      </c>
      <c r="F609" s="357">
        <v>6</v>
      </c>
      <c r="G609" s="357">
        <v>7</v>
      </c>
      <c r="H609" s="357">
        <v>8</v>
      </c>
    </row>
    <row r="610" spans="1:10" ht="30.75" customHeight="1" thickBot="1">
      <c r="A610" s="292">
        <v>78</v>
      </c>
      <c r="B610" s="277" t="s">
        <v>224</v>
      </c>
      <c r="C610" s="197" t="s">
        <v>8</v>
      </c>
      <c r="D610" s="277">
        <v>15</v>
      </c>
      <c r="E610" s="197">
        <v>14286</v>
      </c>
      <c r="F610" s="197">
        <f t="shared" ref="F610:F611" si="13">D610*E610</f>
        <v>214290</v>
      </c>
      <c r="G610" s="292">
        <v>2004</v>
      </c>
      <c r="H610" s="417"/>
    </row>
    <row r="611" spans="1:10" ht="30.75" customHeight="1" thickBot="1">
      <c r="A611" s="279">
        <v>79</v>
      </c>
      <c r="B611" s="36" t="s">
        <v>225</v>
      </c>
      <c r="C611" s="56" t="s">
        <v>8</v>
      </c>
      <c r="D611" s="36">
        <v>1</v>
      </c>
      <c r="E611" s="56">
        <v>75000</v>
      </c>
      <c r="F611" s="56">
        <f t="shared" si="13"/>
        <v>75000</v>
      </c>
      <c r="G611" s="279">
        <v>2004</v>
      </c>
      <c r="H611" s="291"/>
    </row>
    <row r="612" spans="1:10" ht="20.25" thickBot="1">
      <c r="A612" s="279"/>
      <c r="B612" s="280" t="s">
        <v>23</v>
      </c>
      <c r="C612" s="281"/>
      <c r="D612" s="300">
        <f>SUM(D610:D611)</f>
        <v>16</v>
      </c>
      <c r="E612" s="6" t="s">
        <v>24</v>
      </c>
      <c r="F612" s="300">
        <f>SUM(F610:F611)</f>
        <v>289290</v>
      </c>
      <c r="G612" s="283"/>
      <c r="H612" s="369"/>
    </row>
    <row r="613" spans="1:10" ht="19.5">
      <c r="A613" s="65"/>
      <c r="B613" s="73"/>
      <c r="C613" s="25"/>
      <c r="D613" s="263"/>
      <c r="E613" s="14"/>
      <c r="F613" s="263"/>
      <c r="G613" s="264"/>
      <c r="H613" s="420"/>
    </row>
    <row r="614" spans="1:10" ht="21" customHeight="1">
      <c r="A614" s="486" t="s">
        <v>317</v>
      </c>
      <c r="B614" s="486"/>
      <c r="C614" s="486"/>
      <c r="D614" s="486"/>
      <c r="E614" s="486"/>
      <c r="F614" s="486"/>
      <c r="G614" s="486"/>
      <c r="H614" s="486"/>
    </row>
    <row r="615" spans="1:10" ht="15" customHeight="1">
      <c r="A615" s="222"/>
      <c r="B615" s="222"/>
      <c r="C615" s="222"/>
      <c r="D615" s="222"/>
      <c r="E615" s="222"/>
      <c r="F615" s="222"/>
      <c r="G615" s="222"/>
      <c r="H615" s="117"/>
    </row>
    <row r="616" spans="1:10" s="135" customFormat="1" ht="18">
      <c r="A616" s="266"/>
      <c r="B616" s="267" t="s">
        <v>37</v>
      </c>
      <c r="C616" s="268"/>
      <c r="D616" s="268"/>
      <c r="E616" s="268"/>
      <c r="F616" s="266"/>
      <c r="G616" s="266"/>
      <c r="H616" s="64"/>
      <c r="I616" s="266"/>
    </row>
    <row r="617" spans="1:10" s="135" customFormat="1" ht="18" customHeight="1">
      <c r="A617" s="266"/>
      <c r="B617" s="267" t="s">
        <v>318</v>
      </c>
      <c r="C617" s="268"/>
      <c r="D617" s="268"/>
      <c r="E617" s="268"/>
      <c r="F617" s="267"/>
      <c r="G617" s="195" t="s">
        <v>111</v>
      </c>
      <c r="H617" s="65" t="s">
        <v>320</v>
      </c>
      <c r="I617" s="267"/>
    </row>
    <row r="618" spans="1:10" ht="19.5">
      <c r="B618" s="117"/>
    </row>
    <row r="619" spans="1:10" s="77" customFormat="1" ht="18.75" customHeight="1">
      <c r="A619" s="186"/>
      <c r="B619" s="187" t="s">
        <v>321</v>
      </c>
      <c r="C619" s="187"/>
      <c r="D619" s="188"/>
      <c r="E619" s="188"/>
      <c r="F619" s="189"/>
      <c r="G619" s="186"/>
      <c r="H619" s="419"/>
      <c r="I619" s="257"/>
      <c r="J619" s="186"/>
    </row>
    <row r="620" spans="1:10" s="25" customFormat="1" ht="18.75" customHeight="1">
      <c r="A620" s="190"/>
      <c r="B620" s="191"/>
      <c r="C620" s="191"/>
      <c r="D620" s="192"/>
      <c r="E620" s="192"/>
      <c r="F620" s="193"/>
      <c r="G620" s="190"/>
      <c r="H620" s="420"/>
      <c r="I620" s="78"/>
      <c r="J620" s="190"/>
    </row>
    <row r="621" spans="1:10" s="135" customFormat="1" ht="18.75" customHeight="1">
      <c r="A621" s="266"/>
      <c r="B621" s="270" t="s">
        <v>322</v>
      </c>
      <c r="C621" s="270"/>
      <c r="D621" s="270"/>
      <c r="E621" s="270"/>
      <c r="F621" s="223"/>
      <c r="G621" s="266"/>
      <c r="H621" s="64"/>
      <c r="I621" s="271"/>
      <c r="J621" s="266"/>
    </row>
    <row r="622" spans="1:10" s="135" customFormat="1" ht="18.75" customHeight="1">
      <c r="A622" s="266"/>
      <c r="B622" s="270" t="s">
        <v>323</v>
      </c>
      <c r="C622" s="270"/>
      <c r="D622" s="270"/>
      <c r="E622" s="270"/>
      <c r="F622" s="223"/>
      <c r="G622" s="195" t="s">
        <v>111</v>
      </c>
      <c r="H622" s="485" t="s">
        <v>324</v>
      </c>
      <c r="I622" s="485"/>
      <c r="J622" s="266"/>
    </row>
    <row r="623" spans="1:10" s="135" customFormat="1" ht="18">
      <c r="A623" s="266"/>
      <c r="B623" s="272"/>
      <c r="C623" s="270"/>
      <c r="D623" s="270"/>
      <c r="E623" s="223"/>
      <c r="F623" s="266"/>
      <c r="G623" s="266"/>
      <c r="H623" s="64"/>
      <c r="I623" s="266"/>
    </row>
    <row r="624" spans="1:10" s="135" customFormat="1" ht="18">
      <c r="A624" s="266"/>
      <c r="B624" s="267" t="s">
        <v>37</v>
      </c>
      <c r="C624" s="223"/>
      <c r="D624" s="223"/>
      <c r="E624" s="223"/>
      <c r="F624" s="266"/>
      <c r="G624" s="266"/>
      <c r="H624" s="64"/>
      <c r="I624" s="266"/>
    </row>
    <row r="625" spans="1:10" s="135" customFormat="1" ht="18">
      <c r="A625" s="266"/>
      <c r="B625" s="267" t="s">
        <v>36</v>
      </c>
      <c r="C625" s="223"/>
      <c r="D625" s="223"/>
      <c r="E625" s="223"/>
      <c r="F625" s="266"/>
      <c r="G625" s="195" t="s">
        <v>111</v>
      </c>
      <c r="H625" s="480" t="s">
        <v>325</v>
      </c>
      <c r="I625" s="480"/>
    </row>
    <row r="626" spans="1:10" s="135" customFormat="1" ht="18" customHeight="1">
      <c r="A626" s="266"/>
      <c r="B626" s="267"/>
      <c r="C626" s="268"/>
      <c r="D626" s="268"/>
      <c r="E626" s="268"/>
      <c r="F626" s="266"/>
      <c r="G626" s="273"/>
      <c r="H626" s="65"/>
      <c r="I626" s="273"/>
    </row>
    <row r="627" spans="1:10" s="135" customFormat="1" ht="18">
      <c r="B627" s="135" t="s">
        <v>326</v>
      </c>
      <c r="G627" s="195" t="s">
        <v>111</v>
      </c>
      <c r="H627" s="65" t="s">
        <v>327</v>
      </c>
    </row>
    <row r="628" spans="1:10" s="135" customFormat="1" ht="24" customHeight="1">
      <c r="H628" s="65"/>
    </row>
    <row r="629" spans="1:10" s="135" customFormat="1" ht="18.75" customHeight="1">
      <c r="A629" s="266"/>
      <c r="B629" s="270" t="s">
        <v>322</v>
      </c>
      <c r="C629" s="270"/>
      <c r="D629" s="270"/>
      <c r="E629" s="270"/>
      <c r="F629" s="223"/>
      <c r="G629" s="266"/>
      <c r="H629" s="64"/>
      <c r="I629" s="271"/>
      <c r="J629" s="266"/>
    </row>
    <row r="630" spans="1:10" s="135" customFormat="1" ht="18.75" customHeight="1">
      <c r="A630" s="266"/>
      <c r="B630" s="270" t="s">
        <v>328</v>
      </c>
      <c r="C630" s="270"/>
      <c r="D630" s="270"/>
      <c r="E630" s="270"/>
      <c r="F630" s="223"/>
      <c r="G630" s="195" t="s">
        <v>111</v>
      </c>
      <c r="H630" s="485" t="s">
        <v>329</v>
      </c>
      <c r="I630" s="485"/>
      <c r="J630" s="266"/>
    </row>
    <row r="631" spans="1:10" s="135" customFormat="1" ht="18">
      <c r="H631" s="65"/>
    </row>
    <row r="632" spans="1:10" s="135" customFormat="1" ht="18">
      <c r="A632" s="266"/>
      <c r="B632" s="267" t="s">
        <v>37</v>
      </c>
      <c r="C632" s="223"/>
      <c r="D632" s="223"/>
      <c r="E632" s="223"/>
      <c r="F632" s="266"/>
      <c r="G632" s="266"/>
      <c r="H632" s="64"/>
      <c r="I632" s="266"/>
    </row>
    <row r="633" spans="1:10" s="135" customFormat="1" ht="18">
      <c r="A633" s="266"/>
      <c r="B633" s="267" t="s">
        <v>330</v>
      </c>
      <c r="C633" s="223"/>
      <c r="D633" s="223"/>
      <c r="E633" s="223"/>
      <c r="F633" s="266"/>
      <c r="G633" s="195" t="s">
        <v>111</v>
      </c>
      <c r="H633" s="65" t="s">
        <v>331</v>
      </c>
      <c r="I633" s="273"/>
    </row>
    <row r="634" spans="1:10" s="135" customFormat="1" ht="18">
      <c r="H634" s="65"/>
    </row>
    <row r="635" spans="1:10" s="135" customFormat="1" ht="18">
      <c r="B635" s="135" t="s">
        <v>332</v>
      </c>
      <c r="G635" s="195" t="s">
        <v>111</v>
      </c>
      <c r="H635" s="65" t="s">
        <v>333</v>
      </c>
    </row>
    <row r="636" spans="1:10" s="135" customFormat="1" ht="18">
      <c r="H636" s="65"/>
    </row>
    <row r="637" spans="1:10" s="135" customFormat="1" ht="18">
      <c r="B637" s="135" t="s">
        <v>334</v>
      </c>
      <c r="H637" s="65"/>
    </row>
    <row r="638" spans="1:10" s="135" customFormat="1" ht="18">
      <c r="B638" s="135" t="s">
        <v>335</v>
      </c>
      <c r="G638" s="195" t="s">
        <v>111</v>
      </c>
      <c r="H638" s="65" t="s">
        <v>336</v>
      </c>
    </row>
    <row r="639" spans="1:10" s="135" customFormat="1" ht="18">
      <c r="H639" s="65"/>
    </row>
    <row r="640" spans="1:10" s="135" customFormat="1" ht="18">
      <c r="H640" s="65"/>
    </row>
    <row r="641" spans="1:9" s="135" customFormat="1" ht="18">
      <c r="B641" s="135" t="s">
        <v>44</v>
      </c>
      <c r="G641" s="195" t="s">
        <v>111</v>
      </c>
      <c r="H641" s="65" t="s">
        <v>352</v>
      </c>
    </row>
    <row r="642" spans="1:9">
      <c r="H642" s="421"/>
    </row>
    <row r="643" spans="1:9">
      <c r="H643" s="421"/>
    </row>
    <row r="644" spans="1:9" s="7" customFormat="1" ht="23.25" customHeight="1">
      <c r="A644" s="492" t="s">
        <v>460</v>
      </c>
      <c r="B644" s="492"/>
      <c r="C644" s="492"/>
      <c r="F644" s="10"/>
      <c r="G644" s="9"/>
      <c r="H644" s="19"/>
    </row>
    <row r="645" spans="1:9" s="7" customFormat="1" ht="22.5" customHeight="1" thickBot="1">
      <c r="A645" s="493" t="s">
        <v>26</v>
      </c>
      <c r="B645" s="493"/>
      <c r="C645" s="493"/>
      <c r="F645" s="9"/>
      <c r="G645" s="9"/>
      <c r="H645" s="227"/>
      <c r="I645" s="8"/>
    </row>
    <row r="646" spans="1:9" customFormat="1" ht="75.75" customHeight="1" thickBot="1">
      <c r="A646" s="411" t="s">
        <v>0</v>
      </c>
      <c r="B646" s="412" t="s">
        <v>1</v>
      </c>
      <c r="C646" s="413" t="s">
        <v>2</v>
      </c>
      <c r="D646" s="414" t="s">
        <v>3</v>
      </c>
      <c r="E646" s="412" t="s">
        <v>4</v>
      </c>
      <c r="F646" s="412" t="s">
        <v>5</v>
      </c>
      <c r="G646" s="412" t="s">
        <v>432</v>
      </c>
      <c r="H646" s="415" t="s">
        <v>7</v>
      </c>
      <c r="I646" s="162"/>
    </row>
    <row r="647" spans="1:9" customFormat="1" ht="18" thickBot="1">
      <c r="A647" s="408">
        <v>1</v>
      </c>
      <c r="B647" s="409">
        <v>2</v>
      </c>
      <c r="C647" s="409">
        <v>3</v>
      </c>
      <c r="D647" s="409">
        <v>4</v>
      </c>
      <c r="E647" s="409">
        <v>5</v>
      </c>
      <c r="F647" s="409">
        <v>6</v>
      </c>
      <c r="G647" s="409">
        <v>7</v>
      </c>
      <c r="H647" s="410">
        <v>8</v>
      </c>
      <c r="I647" s="162"/>
    </row>
    <row r="648" spans="1:9" customFormat="1" ht="30.75" customHeight="1" thickBot="1">
      <c r="A648" s="349">
        <v>80</v>
      </c>
      <c r="B648" s="348" t="s">
        <v>85</v>
      </c>
      <c r="C648" s="349" t="s">
        <v>8</v>
      </c>
      <c r="D648" s="348">
        <v>1</v>
      </c>
      <c r="E648" s="349">
        <v>12000</v>
      </c>
      <c r="F648" s="349">
        <f t="shared" ref="F648" si="14">D648*E648</f>
        <v>12000</v>
      </c>
      <c r="G648" s="402" t="s">
        <v>84</v>
      </c>
      <c r="H648" s="348"/>
    </row>
    <row r="649" spans="1:9" customFormat="1" ht="30.75" customHeight="1" thickBot="1">
      <c r="A649" s="404"/>
      <c r="B649" s="405" t="s">
        <v>23</v>
      </c>
      <c r="C649" s="313"/>
      <c r="D649" s="310">
        <v>1</v>
      </c>
      <c r="E649" s="311">
        <v>12000</v>
      </c>
      <c r="F649" s="311">
        <v>12000</v>
      </c>
      <c r="G649" s="406"/>
      <c r="H649" s="407"/>
    </row>
    <row r="650" spans="1:9" customFormat="1" ht="21" customHeight="1">
      <c r="A650" s="494" t="s">
        <v>317</v>
      </c>
      <c r="B650" s="494"/>
      <c r="C650" s="494"/>
      <c r="D650" s="494"/>
      <c r="E650" s="494"/>
      <c r="F650" s="494"/>
      <c r="G650" s="494"/>
      <c r="H650" s="494"/>
    </row>
    <row r="651" spans="1:9" customFormat="1" ht="15" customHeight="1">
      <c r="A651" s="218"/>
      <c r="B651" s="218"/>
      <c r="C651" s="218"/>
      <c r="D651" s="218"/>
      <c r="E651" s="218"/>
      <c r="F651" s="218"/>
      <c r="G651" s="218"/>
      <c r="H651" s="219"/>
    </row>
    <row r="652" spans="1:9" s="38" customFormat="1" ht="18">
      <c r="A652" s="217"/>
      <c r="B652" s="216" t="s">
        <v>37</v>
      </c>
      <c r="C652" s="127"/>
      <c r="D652" s="127"/>
      <c r="E652" s="127"/>
      <c r="F652" s="217"/>
      <c r="G652" s="217"/>
      <c r="H652" s="55"/>
    </row>
    <row r="653" spans="1:9" s="38" customFormat="1" ht="18" customHeight="1">
      <c r="A653" s="217"/>
      <c r="B653" s="216" t="s">
        <v>318</v>
      </c>
      <c r="C653" s="127"/>
      <c r="D653" s="127"/>
      <c r="E653" s="127"/>
      <c r="F653" s="216"/>
      <c r="G653" s="166" t="s">
        <v>111</v>
      </c>
      <c r="H653" s="11" t="s">
        <v>320</v>
      </c>
    </row>
    <row r="654" spans="1:9" customFormat="1" ht="19.5">
      <c r="B654" s="219"/>
      <c r="H654" s="21"/>
    </row>
    <row r="655" spans="1:9" s="123" customFormat="1" ht="18.75" customHeight="1">
      <c r="A655" s="118"/>
      <c r="B655" s="119" t="s">
        <v>321</v>
      </c>
      <c r="C655" s="119"/>
      <c r="D655" s="120"/>
      <c r="E655" s="120"/>
      <c r="F655" s="121"/>
      <c r="G655" s="118"/>
      <c r="H655" s="423"/>
      <c r="I655" s="118"/>
    </row>
    <row r="656" spans="1:9" s="1" customFormat="1" ht="18.75" customHeight="1">
      <c r="A656" s="23"/>
      <c r="B656" s="26"/>
      <c r="C656" s="26"/>
      <c r="D656" s="27"/>
      <c r="E656" s="27"/>
      <c r="F656" s="28"/>
      <c r="G656" s="23"/>
      <c r="H656" s="424"/>
      <c r="I656" s="23"/>
    </row>
    <row r="657" spans="1:9" s="38" customFormat="1" ht="18.75" customHeight="1">
      <c r="A657" s="217"/>
      <c r="B657" s="129" t="s">
        <v>322</v>
      </c>
      <c r="C657" s="129"/>
      <c r="D657" s="129"/>
      <c r="E657" s="129"/>
      <c r="F657" s="225"/>
      <c r="G657" s="217"/>
      <c r="H657" s="55"/>
      <c r="I657" s="217"/>
    </row>
    <row r="658" spans="1:9" s="38" customFormat="1" ht="18.75" customHeight="1">
      <c r="A658" s="217"/>
      <c r="B658" s="129" t="s">
        <v>323</v>
      </c>
      <c r="C658" s="129"/>
      <c r="D658" s="129"/>
      <c r="E658" s="129"/>
      <c r="F658" s="225"/>
      <c r="G658" s="166" t="s">
        <v>111</v>
      </c>
      <c r="H658" s="55" t="s">
        <v>324</v>
      </c>
      <c r="I658" s="217"/>
    </row>
    <row r="659" spans="1:9" s="38" customFormat="1" ht="18">
      <c r="A659" s="217"/>
      <c r="B659" s="132"/>
      <c r="C659" s="129"/>
      <c r="D659" s="129"/>
      <c r="E659" s="225"/>
      <c r="F659" s="217"/>
      <c r="G659" s="217"/>
      <c r="H659" s="55"/>
    </row>
    <row r="660" spans="1:9" s="38" customFormat="1" ht="18">
      <c r="A660" s="217"/>
      <c r="B660" s="216" t="s">
        <v>37</v>
      </c>
      <c r="C660" s="225"/>
      <c r="D660" s="225"/>
      <c r="E660" s="225"/>
      <c r="F660" s="217"/>
      <c r="G660" s="217"/>
      <c r="H660" s="55"/>
    </row>
    <row r="661" spans="1:9" s="38" customFormat="1" ht="18">
      <c r="A661" s="217"/>
      <c r="B661" s="216" t="s">
        <v>36</v>
      </c>
      <c r="C661" s="225"/>
      <c r="D661" s="225"/>
      <c r="E661" s="225"/>
      <c r="F661" s="217"/>
      <c r="G661" s="166" t="s">
        <v>111</v>
      </c>
      <c r="H661" s="11" t="s">
        <v>325</v>
      </c>
    </row>
    <row r="662" spans="1:9" s="38" customFormat="1" ht="18" customHeight="1">
      <c r="A662" s="217"/>
      <c r="B662" s="216"/>
      <c r="C662" s="127"/>
      <c r="D662" s="127"/>
      <c r="E662" s="127"/>
      <c r="F662" s="217"/>
      <c r="G662" s="33"/>
      <c r="H662" s="11"/>
    </row>
    <row r="663" spans="1:9" s="38" customFormat="1" ht="18">
      <c r="B663" s="38" t="s">
        <v>326</v>
      </c>
      <c r="G663" s="166" t="s">
        <v>111</v>
      </c>
      <c r="H663" s="11" t="s">
        <v>327</v>
      </c>
    </row>
    <row r="664" spans="1:9" s="38" customFormat="1" ht="24" customHeight="1">
      <c r="H664" s="11"/>
    </row>
    <row r="665" spans="1:9" s="38" customFormat="1" ht="18.75" customHeight="1">
      <c r="A665" s="217"/>
      <c r="B665" s="129" t="s">
        <v>322</v>
      </c>
      <c r="C665" s="129"/>
      <c r="D665" s="129"/>
      <c r="E665" s="129"/>
      <c r="F665" s="225"/>
      <c r="G665" s="217"/>
      <c r="H665" s="55"/>
      <c r="I665" s="217"/>
    </row>
    <row r="666" spans="1:9" s="38" customFormat="1" ht="18.75" customHeight="1">
      <c r="A666" s="217"/>
      <c r="B666" s="129" t="s">
        <v>328</v>
      </c>
      <c r="C666" s="129"/>
      <c r="D666" s="129"/>
      <c r="E666" s="129"/>
      <c r="F666" s="225"/>
      <c r="G666" s="166" t="s">
        <v>111</v>
      </c>
      <c r="H666" s="55" t="s">
        <v>329</v>
      </c>
      <c r="I666" s="217"/>
    </row>
    <row r="667" spans="1:9" s="38" customFormat="1" ht="18">
      <c r="H667" s="11"/>
    </row>
    <row r="668" spans="1:9" s="38" customFormat="1" ht="18">
      <c r="A668" s="217"/>
      <c r="B668" s="216" t="s">
        <v>37</v>
      </c>
      <c r="C668" s="225"/>
      <c r="D668" s="225"/>
      <c r="E668" s="225"/>
      <c r="F668" s="217"/>
      <c r="G668" s="217"/>
      <c r="H668" s="55"/>
    </row>
    <row r="669" spans="1:9" s="38" customFormat="1" ht="18">
      <c r="A669" s="217"/>
      <c r="B669" s="216" t="s">
        <v>330</v>
      </c>
      <c r="C669" s="225"/>
      <c r="D669" s="225"/>
      <c r="E669" s="225"/>
      <c r="F669" s="217"/>
      <c r="G669" s="166" t="s">
        <v>111</v>
      </c>
      <c r="H669" s="11" t="s">
        <v>331</v>
      </c>
    </row>
    <row r="670" spans="1:9" s="38" customFormat="1" ht="18">
      <c r="H670" s="11"/>
    </row>
    <row r="671" spans="1:9" s="38" customFormat="1" ht="18">
      <c r="B671" s="38" t="s">
        <v>332</v>
      </c>
      <c r="G671" s="166" t="s">
        <v>111</v>
      </c>
      <c r="H671" s="11" t="s">
        <v>333</v>
      </c>
    </row>
    <row r="672" spans="1:9" s="38" customFormat="1" ht="18">
      <c r="H672" s="11"/>
    </row>
    <row r="673" spans="2:8" s="38" customFormat="1" ht="18">
      <c r="B673" s="38" t="s">
        <v>334</v>
      </c>
      <c r="H673" s="11"/>
    </row>
    <row r="674" spans="2:8" s="38" customFormat="1" ht="18">
      <c r="B674" s="38" t="s">
        <v>335</v>
      </c>
      <c r="G674" s="166" t="s">
        <v>111</v>
      </c>
      <c r="H674" s="11" t="s">
        <v>336</v>
      </c>
    </row>
    <row r="675" spans="2:8" s="38" customFormat="1" ht="18">
      <c r="H675" s="11"/>
    </row>
    <row r="676" spans="2:8" s="38" customFormat="1" ht="18">
      <c r="B676" s="38" t="s">
        <v>337</v>
      </c>
      <c r="G676" s="166" t="s">
        <v>111</v>
      </c>
      <c r="H676" s="11" t="s">
        <v>338</v>
      </c>
    </row>
    <row r="677" spans="2:8" s="38" customFormat="1" ht="18">
      <c r="H677" s="11"/>
    </row>
    <row r="678" spans="2:8" s="38" customFormat="1" ht="18">
      <c r="B678" s="38" t="s">
        <v>681</v>
      </c>
      <c r="G678" s="166" t="s">
        <v>111</v>
      </c>
      <c r="H678" s="65" t="s">
        <v>342</v>
      </c>
    </row>
  </sheetData>
  <mergeCells count="98">
    <mergeCell ref="A644:C644"/>
    <mergeCell ref="A645:C645"/>
    <mergeCell ref="A650:H650"/>
    <mergeCell ref="H201:I201"/>
    <mergeCell ref="H206:I206"/>
    <mergeCell ref="H299:I299"/>
    <mergeCell ref="A323:H323"/>
    <mergeCell ref="H331:I331"/>
    <mergeCell ref="A316:C316"/>
    <mergeCell ref="A237:H237"/>
    <mergeCell ref="H245:I245"/>
    <mergeCell ref="H248:I248"/>
    <mergeCell ref="H253:I253"/>
    <mergeCell ref="A283:H283"/>
    <mergeCell ref="H339:I339"/>
    <mergeCell ref="A361:H361"/>
    <mergeCell ref="E1:H1"/>
    <mergeCell ref="A110:C110"/>
    <mergeCell ref="A8:C8"/>
    <mergeCell ref="A9:C9"/>
    <mergeCell ref="A72:C72"/>
    <mergeCell ref="A73:C73"/>
    <mergeCell ref="G2:H4"/>
    <mergeCell ref="P5:R5"/>
    <mergeCell ref="K6:M6"/>
    <mergeCell ref="A6:G6"/>
    <mergeCell ref="A147:C147"/>
    <mergeCell ref="A148:C148"/>
    <mergeCell ref="H128:I128"/>
    <mergeCell ref="A43:H43"/>
    <mergeCell ref="H51:I51"/>
    <mergeCell ref="H54:I54"/>
    <mergeCell ref="H59:I59"/>
    <mergeCell ref="A117:H117"/>
    <mergeCell ref="A80:H80"/>
    <mergeCell ref="H88:I88"/>
    <mergeCell ref="H91:I91"/>
    <mergeCell ref="H96:I96"/>
    <mergeCell ref="H531:I531"/>
    <mergeCell ref="H133:I133"/>
    <mergeCell ref="A222:C222"/>
    <mergeCell ref="A223:C223"/>
    <mergeCell ref="A268:C268"/>
    <mergeCell ref="H291:I291"/>
    <mergeCell ref="H294:I294"/>
    <mergeCell ref="A154:H154"/>
    <mergeCell ref="H162:I162"/>
    <mergeCell ref="H165:I165"/>
    <mergeCell ref="H170:I170"/>
    <mergeCell ref="A183:C183"/>
    <mergeCell ref="A184:C184"/>
    <mergeCell ref="A190:H190"/>
    <mergeCell ref="H198:I198"/>
    <mergeCell ref="A429:C429"/>
    <mergeCell ref="H452:I452"/>
    <mergeCell ref="H455:I455"/>
    <mergeCell ref="H460:I460"/>
    <mergeCell ref="A390:C390"/>
    <mergeCell ref="H407:I407"/>
    <mergeCell ref="H410:I410"/>
    <mergeCell ref="H415:I415"/>
    <mergeCell ref="A430:C430"/>
    <mergeCell ref="A399:H399"/>
    <mergeCell ref="H625:I625"/>
    <mergeCell ref="H630:I630"/>
    <mergeCell ref="H534:I534"/>
    <mergeCell ref="H539:I539"/>
    <mergeCell ref="A574:H574"/>
    <mergeCell ref="H582:I582"/>
    <mergeCell ref="H585:I585"/>
    <mergeCell ref="A606:C606"/>
    <mergeCell ref="A614:H614"/>
    <mergeCell ref="H622:I622"/>
    <mergeCell ref="A605:C605"/>
    <mergeCell ref="A554:C554"/>
    <mergeCell ref="A555:C555"/>
    <mergeCell ref="H590:I590"/>
    <mergeCell ref="H372:I372"/>
    <mergeCell ref="H377:I377"/>
    <mergeCell ref="A354:C354"/>
    <mergeCell ref="H369:I369"/>
    <mergeCell ref="A475:C475"/>
    <mergeCell ref="A476:C476"/>
    <mergeCell ref="A391:C391"/>
    <mergeCell ref="A523:H523"/>
    <mergeCell ref="A484:H484"/>
    <mergeCell ref="H492:I492"/>
    <mergeCell ref="H495:I495"/>
    <mergeCell ref="H500:I500"/>
    <mergeCell ref="A514:C514"/>
    <mergeCell ref="A515:C515"/>
    <mergeCell ref="A444:H444"/>
    <mergeCell ref="A353:C353"/>
    <mergeCell ref="H334:I334"/>
    <mergeCell ref="A111:C111"/>
    <mergeCell ref="A269:C269"/>
    <mergeCell ref="A315:C315"/>
    <mergeCell ref="H125:I125"/>
  </mergeCells>
  <pageMargins left="0.25" right="0.25" top="0.75" bottom="0.75" header="0.3" footer="0.3"/>
  <pageSetup scale="67" fitToHeight="0" orientation="portrait" verticalDpi="0" r:id="rId1"/>
  <rowBreaks count="5" manualBreakCount="5">
    <brk id="267" max="7" man="1"/>
    <brk id="352" max="7" man="1"/>
    <brk id="428" max="7" man="1"/>
    <brk id="564" max="7" man="1"/>
    <brk id="605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39E8-52B2-4499-87B3-685792AE2577}">
  <sheetPr>
    <pageSetUpPr fitToPage="1"/>
  </sheetPr>
  <dimension ref="A1:J90"/>
  <sheetViews>
    <sheetView topLeftCell="A61" zoomScaleNormal="100" workbookViewId="0">
      <selection activeCell="H57" sqref="H57:H58"/>
    </sheetView>
  </sheetViews>
  <sheetFormatPr defaultRowHeight="15"/>
  <cols>
    <col min="1" max="1" width="6.7109375" customWidth="1"/>
    <col min="2" max="2" width="28.7109375" customWidth="1"/>
    <col min="5" max="5" width="13.140625" customWidth="1"/>
    <col min="6" max="6" width="14.42578125" customWidth="1"/>
    <col min="7" max="7" width="15.85546875" customWidth="1"/>
    <col min="8" max="8" width="23.5703125" customWidth="1"/>
    <col min="9" max="9" width="14.140625" customWidth="1"/>
  </cols>
  <sheetData>
    <row r="1" spans="1:10" s="181" customFormat="1" ht="27" customHeight="1">
      <c r="A1" s="233"/>
      <c r="B1" s="306"/>
      <c r="C1" s="233"/>
      <c r="D1" s="233"/>
      <c r="E1" s="233"/>
      <c r="F1" s="495" t="s">
        <v>677</v>
      </c>
      <c r="G1" s="495"/>
      <c r="H1" s="495"/>
      <c r="I1" s="495"/>
      <c r="J1" s="25"/>
    </row>
    <row r="2" spans="1:10" s="181" customFormat="1" ht="27" customHeight="1">
      <c r="A2" s="233"/>
      <c r="B2" s="306"/>
      <c r="C2" s="233"/>
      <c r="D2" s="233"/>
      <c r="E2" s="233"/>
      <c r="F2" s="467"/>
      <c r="G2" s="488" t="s">
        <v>642</v>
      </c>
      <c r="H2" s="488"/>
      <c r="I2" s="467"/>
      <c r="J2" s="25"/>
    </row>
    <row r="3" spans="1:10" s="181" customFormat="1" ht="27" customHeight="1">
      <c r="A3" s="233"/>
      <c r="B3" s="306"/>
      <c r="C3" s="233"/>
      <c r="D3" s="233"/>
      <c r="E3" s="233"/>
      <c r="F3" s="467"/>
      <c r="G3" s="488"/>
      <c r="H3" s="488"/>
      <c r="I3" s="467"/>
      <c r="J3" s="25"/>
    </row>
    <row r="4" spans="1:10" s="181" customFormat="1" ht="27" customHeight="1">
      <c r="A4" s="233"/>
      <c r="B4" s="306"/>
      <c r="C4" s="233"/>
      <c r="D4" s="233"/>
      <c r="E4" s="233"/>
      <c r="F4" s="467"/>
      <c r="G4" s="488"/>
      <c r="H4" s="488"/>
      <c r="I4" s="467"/>
      <c r="J4" s="25"/>
    </row>
    <row r="5" spans="1:10" s="181" customFormat="1" ht="23.25" customHeight="1">
      <c r="A5" s="473"/>
      <c r="B5" s="467"/>
      <c r="C5" s="473"/>
      <c r="D5" s="474" t="s">
        <v>621</v>
      </c>
      <c r="E5" s="475"/>
      <c r="F5" s="473"/>
      <c r="G5" s="473"/>
      <c r="H5" s="495"/>
      <c r="I5" s="495"/>
      <c r="J5" s="25"/>
    </row>
    <row r="6" spans="1:10" s="181" customFormat="1" ht="24.75" customHeight="1">
      <c r="A6" s="498" t="s">
        <v>632</v>
      </c>
      <c r="B6" s="498"/>
      <c r="C6" s="498"/>
      <c r="D6" s="498"/>
      <c r="E6" s="498"/>
      <c r="F6" s="498"/>
      <c r="G6" s="498"/>
      <c r="H6" s="498"/>
      <c r="I6" s="498"/>
      <c r="J6" s="25"/>
    </row>
    <row r="8" spans="1:10" s="7" customFormat="1" ht="34.5" customHeight="1">
      <c r="A8" s="492" t="s">
        <v>15</v>
      </c>
      <c r="B8" s="525"/>
      <c r="C8" s="525"/>
      <c r="F8" s="10"/>
      <c r="G8" s="9"/>
      <c r="H8" s="463" t="s">
        <v>645</v>
      </c>
    </row>
    <row r="9" spans="1:10" s="7" customFormat="1" ht="18" customHeight="1" thickBot="1">
      <c r="A9" s="493" t="s">
        <v>26</v>
      </c>
      <c r="B9" s="493"/>
      <c r="C9" s="493"/>
      <c r="F9" s="9"/>
      <c r="G9" s="9"/>
      <c r="H9" s="468" t="s">
        <v>605</v>
      </c>
      <c r="I9" s="9"/>
      <c r="J9" s="8"/>
    </row>
    <row r="10" spans="1:10" ht="93.75" customHeight="1" thickBot="1">
      <c r="A10" s="2" t="s">
        <v>0</v>
      </c>
      <c r="B10" s="3" t="s">
        <v>1</v>
      </c>
      <c r="C10" s="4" t="s">
        <v>2</v>
      </c>
      <c r="D10" s="5" t="s">
        <v>3</v>
      </c>
      <c r="E10" s="3" t="s">
        <v>4</v>
      </c>
      <c r="F10" s="3" t="s">
        <v>5</v>
      </c>
      <c r="G10" s="380" t="s">
        <v>432</v>
      </c>
      <c r="H10" s="20" t="s">
        <v>7</v>
      </c>
    </row>
    <row r="11" spans="1:10" ht="18" customHeight="1">
      <c r="A11" s="52">
        <v>1</v>
      </c>
      <c r="B11" s="52">
        <v>2</v>
      </c>
      <c r="C11" s="52">
        <v>3</v>
      </c>
      <c r="D11" s="52">
        <v>4</v>
      </c>
      <c r="E11" s="52">
        <v>5</v>
      </c>
      <c r="F11" s="52">
        <v>6</v>
      </c>
      <c r="G11" s="52">
        <v>7</v>
      </c>
      <c r="H11" s="52">
        <v>8</v>
      </c>
    </row>
    <row r="12" spans="1:10" s="25" customFormat="1" ht="37.5" customHeight="1">
      <c r="A12" s="56">
        <v>1</v>
      </c>
      <c r="B12" s="57" t="s">
        <v>240</v>
      </c>
      <c r="C12" s="56" t="s">
        <v>8</v>
      </c>
      <c r="D12" s="57">
        <v>1</v>
      </c>
      <c r="E12" s="172">
        <v>30000</v>
      </c>
      <c r="F12" s="56">
        <f t="shared" ref="F12:F15" si="0">D12*E12</f>
        <v>30000</v>
      </c>
      <c r="G12" s="57">
        <v>2009</v>
      </c>
      <c r="H12" s="57"/>
      <c r="I12" s="252"/>
      <c r="J12" s="252"/>
    </row>
    <row r="13" spans="1:10" s="25" customFormat="1" ht="18">
      <c r="A13" s="56">
        <v>2</v>
      </c>
      <c r="B13" s="57" t="s">
        <v>296</v>
      </c>
      <c r="C13" s="56" t="s">
        <v>8</v>
      </c>
      <c r="D13" s="57">
        <v>1</v>
      </c>
      <c r="E13" s="398">
        <v>23388</v>
      </c>
      <c r="F13" s="399">
        <f t="shared" si="0"/>
        <v>23388</v>
      </c>
      <c r="G13" s="400">
        <v>1968</v>
      </c>
      <c r="H13" s="400"/>
      <c r="I13" s="179"/>
      <c r="J13" s="252"/>
    </row>
    <row r="14" spans="1:10" s="25" customFormat="1" ht="18">
      <c r="A14" s="56">
        <v>3</v>
      </c>
      <c r="B14" s="57" t="s">
        <v>252</v>
      </c>
      <c r="C14" s="56" t="s">
        <v>8</v>
      </c>
      <c r="D14" s="57">
        <v>1</v>
      </c>
      <c r="E14" s="399">
        <v>3847</v>
      </c>
      <c r="F14" s="399">
        <f t="shared" si="0"/>
        <v>3847</v>
      </c>
      <c r="G14" s="400">
        <v>1980</v>
      </c>
      <c r="H14" s="400"/>
      <c r="I14" s="179"/>
      <c r="J14" s="252"/>
    </row>
    <row r="15" spans="1:10" s="25" customFormat="1" ht="18">
      <c r="A15" s="56">
        <v>4</v>
      </c>
      <c r="B15" s="57" t="s">
        <v>253</v>
      </c>
      <c r="C15" s="56" t="s">
        <v>8</v>
      </c>
      <c r="D15" s="57">
        <v>1</v>
      </c>
      <c r="E15" s="36">
        <v>18250</v>
      </c>
      <c r="F15" s="399">
        <f t="shared" si="0"/>
        <v>18250</v>
      </c>
      <c r="G15" s="400">
        <v>2010</v>
      </c>
      <c r="H15" s="400"/>
      <c r="I15" s="179"/>
      <c r="J15" s="252"/>
    </row>
    <row r="16" spans="1:10" s="25" customFormat="1" ht="18">
      <c r="A16" s="56">
        <v>5</v>
      </c>
      <c r="B16" s="57" t="s">
        <v>254</v>
      </c>
      <c r="C16" s="56" t="s">
        <v>8</v>
      </c>
      <c r="D16" s="57">
        <v>1</v>
      </c>
      <c r="E16" s="36">
        <v>18000</v>
      </c>
      <c r="F16" s="399">
        <f>D16*E16</f>
        <v>18000</v>
      </c>
      <c r="G16" s="56">
        <v>2016</v>
      </c>
      <c r="H16" s="56"/>
      <c r="I16" s="179"/>
      <c r="J16" s="252"/>
    </row>
    <row r="17" spans="1:10" ht="19.5" customHeight="1" thickBot="1">
      <c r="A17" s="42"/>
      <c r="B17" s="43" t="s">
        <v>23</v>
      </c>
      <c r="C17" s="44"/>
      <c r="D17" s="45">
        <f>SUM(D12:D16)</f>
        <v>5</v>
      </c>
      <c r="E17" s="46" t="s">
        <v>24</v>
      </c>
      <c r="F17" s="45">
        <f>SUM(F12:F16)</f>
        <v>93485</v>
      </c>
      <c r="G17" s="47"/>
      <c r="H17" s="44"/>
    </row>
    <row r="18" spans="1:10" ht="19.5" customHeight="1">
      <c r="A18" s="11"/>
      <c r="B18" s="12"/>
      <c r="C18" s="1"/>
      <c r="D18" s="13"/>
      <c r="E18" s="14"/>
      <c r="F18" s="13"/>
      <c r="G18" s="15"/>
      <c r="H18" s="1"/>
    </row>
    <row r="20" spans="1:10" ht="25.5" customHeight="1">
      <c r="A20" s="486" t="s">
        <v>317</v>
      </c>
      <c r="B20" s="486"/>
      <c r="C20" s="486"/>
      <c r="D20" s="486"/>
      <c r="E20" s="486"/>
      <c r="F20" s="486"/>
      <c r="G20" s="486"/>
      <c r="H20" s="486"/>
    </row>
    <row r="21" spans="1:10" ht="15" customHeight="1">
      <c r="A21" s="116"/>
      <c r="B21" s="116"/>
      <c r="C21" s="116"/>
      <c r="D21" s="116"/>
      <c r="E21" s="116"/>
      <c r="F21" s="116"/>
      <c r="G21" s="116"/>
      <c r="H21" s="116"/>
    </row>
    <row r="22" spans="1:10" s="38" customFormat="1" ht="21" customHeight="1">
      <c r="A22" s="32"/>
      <c r="B22" s="126" t="s">
        <v>353</v>
      </c>
      <c r="C22" s="127"/>
      <c r="D22" s="127"/>
      <c r="E22" s="127"/>
      <c r="F22" s="32"/>
      <c r="G22" s="32"/>
      <c r="H22" s="128"/>
      <c r="I22" s="32"/>
    </row>
    <row r="23" spans="1:10" s="38" customFormat="1" ht="24.75" customHeight="1">
      <c r="A23" s="32"/>
      <c r="B23" s="126" t="s">
        <v>354</v>
      </c>
      <c r="C23" s="127"/>
      <c r="D23" s="127"/>
      <c r="E23" s="127"/>
      <c r="F23" s="126"/>
      <c r="G23" s="126" t="s">
        <v>111</v>
      </c>
      <c r="H23" s="126" t="s">
        <v>355</v>
      </c>
      <c r="I23" s="126"/>
    </row>
    <row r="24" spans="1:10" ht="19.5">
      <c r="B24" s="117"/>
    </row>
    <row r="25" spans="1:10" s="123" customFormat="1" ht="18.75" customHeight="1">
      <c r="A25" s="118"/>
      <c r="B25" s="119" t="s">
        <v>321</v>
      </c>
      <c r="C25" s="119"/>
      <c r="D25" s="120"/>
      <c r="E25" s="120"/>
      <c r="F25" s="121"/>
      <c r="G25" s="118"/>
      <c r="H25" s="118"/>
      <c r="I25" s="122"/>
      <c r="J25" s="118"/>
    </row>
    <row r="26" spans="1:10" s="1" customFormat="1" ht="18.75" customHeight="1">
      <c r="A26" s="23"/>
      <c r="B26" s="26"/>
      <c r="C26" s="26"/>
      <c r="D26" s="27"/>
      <c r="E26" s="27"/>
      <c r="F26" s="28"/>
      <c r="G26" s="23"/>
      <c r="H26" s="23"/>
      <c r="I26" s="29"/>
      <c r="J26" s="23"/>
    </row>
    <row r="27" spans="1:10" s="38" customFormat="1" ht="24" customHeight="1">
      <c r="A27" s="32"/>
      <c r="B27" s="126" t="s">
        <v>37</v>
      </c>
      <c r="C27" s="130"/>
      <c r="D27" s="130"/>
      <c r="E27" s="130"/>
      <c r="F27" s="32"/>
      <c r="G27" s="32"/>
      <c r="H27" s="131"/>
      <c r="I27" s="32"/>
    </row>
    <row r="28" spans="1:10" s="38" customFormat="1" ht="18">
      <c r="A28" s="32"/>
      <c r="B28" s="126" t="s">
        <v>36</v>
      </c>
      <c r="C28" s="130"/>
      <c r="D28" s="130"/>
      <c r="E28" s="130"/>
      <c r="F28" s="32"/>
      <c r="G28" s="126" t="s">
        <v>360</v>
      </c>
      <c r="H28" s="517" t="s">
        <v>325</v>
      </c>
      <c r="I28" s="517"/>
    </row>
    <row r="29" spans="1:10" s="38" customFormat="1" ht="18" customHeight="1">
      <c r="A29" s="32"/>
      <c r="B29" s="126"/>
      <c r="C29" s="127"/>
      <c r="D29" s="127"/>
      <c r="E29" s="127"/>
      <c r="F29" s="32"/>
      <c r="G29" s="33"/>
      <c r="H29" s="33"/>
      <c r="I29" s="33"/>
    </row>
    <row r="30" spans="1:10" s="38" customFormat="1" ht="18">
      <c r="A30" s="32"/>
      <c r="B30" s="126" t="s">
        <v>353</v>
      </c>
      <c r="C30" s="127"/>
      <c r="D30" s="127"/>
      <c r="E30" s="127"/>
      <c r="F30" s="32"/>
      <c r="G30" s="32"/>
      <c r="H30" s="128"/>
      <c r="I30" s="32"/>
    </row>
    <row r="31" spans="1:10" s="38" customFormat="1" ht="18" customHeight="1">
      <c r="A31" s="32"/>
      <c r="B31" s="126" t="s">
        <v>356</v>
      </c>
      <c r="C31" s="127"/>
      <c r="D31" s="127"/>
      <c r="E31" s="127"/>
      <c r="F31" s="126"/>
      <c r="G31" s="126" t="s">
        <v>360</v>
      </c>
      <c r="H31" s="126" t="s">
        <v>357</v>
      </c>
      <c r="I31" s="126"/>
    </row>
    <row r="32" spans="1:10" s="38" customFormat="1" ht="18" customHeight="1">
      <c r="A32" s="32"/>
      <c r="B32" s="126"/>
      <c r="C32" s="127"/>
      <c r="D32" s="127"/>
      <c r="E32" s="127"/>
      <c r="F32" s="126"/>
      <c r="G32" s="126"/>
      <c r="H32" s="126"/>
      <c r="I32" s="126"/>
    </row>
    <row r="33" spans="1:10" s="38" customFormat="1" ht="18.75" customHeight="1">
      <c r="A33" s="32"/>
      <c r="B33" s="129" t="s">
        <v>322</v>
      </c>
      <c r="C33" s="129"/>
      <c r="D33" s="129"/>
      <c r="E33" s="129"/>
      <c r="F33" s="130"/>
      <c r="G33" s="32"/>
      <c r="H33" s="32"/>
      <c r="I33" s="131"/>
      <c r="J33" s="32"/>
    </row>
    <row r="34" spans="1:10" s="38" customFormat="1" ht="18.75" customHeight="1">
      <c r="A34" s="32"/>
      <c r="B34" s="129" t="s">
        <v>328</v>
      </c>
      <c r="C34" s="129"/>
      <c r="D34" s="129"/>
      <c r="E34" s="129"/>
      <c r="F34" s="130"/>
      <c r="G34" s="126" t="s">
        <v>360</v>
      </c>
      <c r="H34" s="518" t="s">
        <v>329</v>
      </c>
      <c r="I34" s="518"/>
      <c r="J34" s="32"/>
    </row>
    <row r="35" spans="1:10" s="38" customFormat="1" ht="18"/>
    <row r="36" spans="1:10" s="38" customFormat="1" ht="18">
      <c r="A36" s="32"/>
      <c r="B36" s="126" t="s">
        <v>353</v>
      </c>
      <c r="C36" s="127"/>
      <c r="D36" s="127"/>
      <c r="E36" s="127"/>
      <c r="F36" s="32"/>
      <c r="G36" s="32"/>
      <c r="H36" s="128"/>
      <c r="I36" s="32"/>
    </row>
    <row r="37" spans="1:10" s="38" customFormat="1" ht="18" customHeight="1">
      <c r="A37" s="32"/>
      <c r="B37" s="126" t="s">
        <v>358</v>
      </c>
      <c r="C37" s="127"/>
      <c r="D37" s="127"/>
      <c r="E37" s="127"/>
      <c r="F37" s="126"/>
      <c r="G37" s="126" t="s">
        <v>360</v>
      </c>
      <c r="H37" s="126" t="s">
        <v>359</v>
      </c>
      <c r="I37" s="126"/>
    </row>
    <row r="38" spans="1:10" s="38" customFormat="1" ht="18"/>
    <row r="39" spans="1:10" s="38" customFormat="1" ht="18">
      <c r="B39" s="38" t="s">
        <v>332</v>
      </c>
      <c r="G39" s="38" t="s">
        <v>111</v>
      </c>
      <c r="H39" s="38" t="s">
        <v>333</v>
      </c>
    </row>
    <row r="40" spans="1:10" s="38" customFormat="1" ht="18"/>
    <row r="41" spans="1:10" s="38" customFormat="1" ht="18">
      <c r="B41" s="503" t="s">
        <v>413</v>
      </c>
      <c r="C41" s="503"/>
      <c r="D41" s="503"/>
      <c r="E41" s="503"/>
      <c r="G41" s="38" t="s">
        <v>362</v>
      </c>
      <c r="H41" s="38" t="s">
        <v>363</v>
      </c>
    </row>
    <row r="42" spans="1:10" s="38" customFormat="1" ht="18">
      <c r="B42" s="130"/>
      <c r="C42" s="130"/>
      <c r="D42" s="130"/>
      <c r="E42" s="130"/>
    </row>
    <row r="43" spans="1:10" s="38" customFormat="1" ht="21" customHeight="1">
      <c r="A43" s="135"/>
      <c r="B43" s="524" t="s">
        <v>48</v>
      </c>
      <c r="C43" s="524"/>
      <c r="D43" s="524"/>
      <c r="E43" s="524"/>
      <c r="F43" s="135"/>
      <c r="G43" s="38" t="s">
        <v>362</v>
      </c>
      <c r="H43" s="38" t="s">
        <v>414</v>
      </c>
      <c r="I43" s="136"/>
      <c r="J43" s="32"/>
    </row>
    <row r="44" spans="1:10" s="1" customFormat="1"/>
    <row r="45" spans="1:10" s="1" customFormat="1"/>
    <row r="46" spans="1:10" s="181" customFormat="1" ht="27" customHeight="1">
      <c r="A46" s="233"/>
      <c r="B46" s="306"/>
      <c r="C46" s="233"/>
      <c r="D46" s="233"/>
      <c r="E46" s="233"/>
      <c r="F46" s="495" t="s">
        <v>678</v>
      </c>
      <c r="G46" s="495"/>
      <c r="H46" s="495"/>
      <c r="I46" s="495"/>
      <c r="J46" s="25"/>
    </row>
    <row r="47" spans="1:10" s="181" customFormat="1" ht="27" customHeight="1">
      <c r="A47" s="233"/>
      <c r="B47" s="306"/>
      <c r="C47" s="233"/>
      <c r="D47" s="233"/>
      <c r="E47" s="233"/>
      <c r="F47" s="467"/>
      <c r="G47" s="488" t="s">
        <v>642</v>
      </c>
      <c r="H47" s="488"/>
      <c r="I47" s="467"/>
      <c r="J47" s="25"/>
    </row>
    <row r="48" spans="1:10" s="181" customFormat="1" ht="27" customHeight="1">
      <c r="A48" s="233"/>
      <c r="B48" s="306"/>
      <c r="C48" s="233"/>
      <c r="D48" s="233"/>
      <c r="E48" s="233"/>
      <c r="F48" s="467"/>
      <c r="G48" s="488"/>
      <c r="H48" s="488"/>
      <c r="I48" s="467"/>
      <c r="J48" s="25"/>
    </row>
    <row r="49" spans="1:10" s="181" customFormat="1" ht="27" customHeight="1">
      <c r="A49" s="233"/>
      <c r="B49" s="306"/>
      <c r="C49" s="233"/>
      <c r="D49" s="233"/>
      <c r="E49" s="233"/>
      <c r="F49" s="467"/>
      <c r="G49" s="488"/>
      <c r="H49" s="488"/>
      <c r="I49" s="467"/>
      <c r="J49" s="25"/>
    </row>
    <row r="50" spans="1:10" s="181" customFormat="1" ht="23.25" customHeight="1">
      <c r="A50" s="473"/>
      <c r="B50" s="467"/>
      <c r="C50" s="473"/>
      <c r="D50" s="474" t="s">
        <v>621</v>
      </c>
      <c r="E50" s="475"/>
      <c r="F50" s="473"/>
      <c r="G50" s="473"/>
      <c r="H50" s="495"/>
      <c r="I50" s="495"/>
      <c r="J50" s="25"/>
    </row>
    <row r="51" spans="1:10" s="181" customFormat="1" ht="24.75" customHeight="1">
      <c r="A51" s="498" t="s">
        <v>633</v>
      </c>
      <c r="B51" s="498"/>
      <c r="C51" s="498"/>
      <c r="D51" s="498"/>
      <c r="E51" s="498"/>
      <c r="F51" s="498"/>
      <c r="G51" s="498"/>
      <c r="H51" s="498"/>
      <c r="I51" s="476"/>
      <c r="J51" s="25"/>
    </row>
    <row r="56" spans="1:10" s="1" customFormat="1" ht="18">
      <c r="A56" s="41" t="s">
        <v>243</v>
      </c>
      <c r="B56" s="41"/>
      <c r="C56" s="41"/>
      <c r="D56" s="41"/>
      <c r="E56" s="38"/>
      <c r="F56" s="13"/>
      <c r="G56" s="24"/>
    </row>
    <row r="57" spans="1:10" s="1" customFormat="1" ht="17.25">
      <c r="A57" s="523" t="s">
        <v>26</v>
      </c>
      <c r="B57" s="523"/>
      <c r="C57" s="523"/>
      <c r="F57" s="24"/>
      <c r="G57" s="24"/>
      <c r="H57" s="463" t="s">
        <v>645</v>
      </c>
      <c r="I57" s="35"/>
    </row>
    <row r="58" spans="1:10" s="1" customFormat="1" ht="15.75" thickBot="1">
      <c r="A58" s="24"/>
      <c r="B58" s="24"/>
      <c r="C58" s="24"/>
      <c r="F58" s="24"/>
      <c r="G58" s="24"/>
      <c r="H58" s="468" t="s">
        <v>605</v>
      </c>
    </row>
    <row r="59" spans="1:10" ht="93.75" customHeight="1" thickBot="1">
      <c r="A59" s="2" t="s">
        <v>0</v>
      </c>
      <c r="B59" s="3" t="s">
        <v>1</v>
      </c>
      <c r="C59" s="4" t="s">
        <v>2</v>
      </c>
      <c r="D59" s="5" t="s">
        <v>3</v>
      </c>
      <c r="E59" s="3" t="s">
        <v>4</v>
      </c>
      <c r="F59" s="3" t="s">
        <v>5</v>
      </c>
      <c r="G59" s="380" t="s">
        <v>432</v>
      </c>
      <c r="H59" s="20" t="s">
        <v>7</v>
      </c>
    </row>
    <row r="60" spans="1:10" ht="18" customHeight="1">
      <c r="A60" s="52">
        <v>1</v>
      </c>
      <c r="B60" s="52">
        <v>2</v>
      </c>
      <c r="C60" s="52">
        <v>3</v>
      </c>
      <c r="D60" s="52">
        <v>4</v>
      </c>
      <c r="E60" s="52">
        <v>5</v>
      </c>
      <c r="F60" s="52">
        <v>6</v>
      </c>
      <c r="G60" s="52">
        <v>7</v>
      </c>
      <c r="H60" s="52">
        <v>8</v>
      </c>
    </row>
    <row r="61" spans="1:10" s="25" customFormat="1" ht="18">
      <c r="A61" s="302">
        <v>1</v>
      </c>
      <c r="B61" s="176" t="s">
        <v>244</v>
      </c>
      <c r="C61" s="175" t="s">
        <v>8</v>
      </c>
      <c r="D61" s="176">
        <v>11</v>
      </c>
      <c r="E61" s="175">
        <v>4000</v>
      </c>
      <c r="F61" s="56">
        <f>D61*E61</f>
        <v>44000</v>
      </c>
      <c r="G61" s="175">
        <v>1996</v>
      </c>
      <c r="H61" s="175"/>
      <c r="I61" s="305"/>
    </row>
    <row r="62" spans="1:10" s="25" customFormat="1" ht="18">
      <c r="A62" s="302">
        <v>2</v>
      </c>
      <c r="B62" s="176" t="s">
        <v>298</v>
      </c>
      <c r="C62" s="175" t="s">
        <v>8</v>
      </c>
      <c r="D62" s="176">
        <v>2</v>
      </c>
      <c r="E62" s="176">
        <v>6500</v>
      </c>
      <c r="F62" s="56">
        <f>D62*E62</f>
        <v>13000</v>
      </c>
      <c r="G62" s="175">
        <v>2016</v>
      </c>
      <c r="H62" s="175"/>
      <c r="I62" s="305"/>
    </row>
    <row r="63" spans="1:10" s="1" customFormat="1" ht="20.25" thickBot="1">
      <c r="A63" s="58"/>
      <c r="B63" s="59" t="s">
        <v>23</v>
      </c>
      <c r="C63" s="48"/>
      <c r="D63" s="48">
        <f>SUM(D61:D62)</f>
        <v>13</v>
      </c>
      <c r="E63" s="48" t="s">
        <v>24</v>
      </c>
      <c r="F63" s="48">
        <f>SUM(F61:F62)</f>
        <v>57000</v>
      </c>
      <c r="G63" s="60"/>
      <c r="H63" s="61"/>
      <c r="I63" s="51"/>
    </row>
    <row r="67" spans="1:10" ht="25.5" customHeight="1">
      <c r="A67" s="486" t="s">
        <v>317</v>
      </c>
      <c r="B67" s="486"/>
      <c r="C67" s="486"/>
      <c r="D67" s="486"/>
      <c r="E67" s="486"/>
      <c r="F67" s="486"/>
      <c r="G67" s="486"/>
      <c r="H67" s="486"/>
    </row>
    <row r="68" spans="1:10" ht="15" customHeight="1">
      <c r="A68" s="116"/>
      <c r="B68" s="116"/>
      <c r="C68" s="116"/>
      <c r="D68" s="116"/>
      <c r="E68" s="116"/>
      <c r="F68" s="116"/>
      <c r="G68" s="116"/>
      <c r="H68" s="116"/>
    </row>
    <row r="69" spans="1:10" s="38" customFormat="1" ht="21" customHeight="1">
      <c r="A69" s="32"/>
      <c r="B69" s="126" t="s">
        <v>353</v>
      </c>
      <c r="C69" s="127"/>
      <c r="D69" s="127"/>
      <c r="E69" s="127"/>
      <c r="F69" s="32"/>
      <c r="G69" s="32"/>
      <c r="H69" s="128"/>
      <c r="I69" s="32"/>
    </row>
    <row r="70" spans="1:10" s="38" customFormat="1" ht="24.75" customHeight="1">
      <c r="A70" s="32"/>
      <c r="B70" s="126" t="s">
        <v>354</v>
      </c>
      <c r="C70" s="127"/>
      <c r="D70" s="127"/>
      <c r="E70" s="127"/>
      <c r="F70" s="126"/>
      <c r="G70" s="126" t="s">
        <v>111</v>
      </c>
      <c r="H70" s="126" t="s">
        <v>355</v>
      </c>
      <c r="I70" s="126"/>
    </row>
    <row r="71" spans="1:10" ht="19.5">
      <c r="B71" s="117"/>
    </row>
    <row r="72" spans="1:10" s="123" customFormat="1" ht="18.75" customHeight="1">
      <c r="A72" s="118"/>
      <c r="B72" s="119" t="s">
        <v>321</v>
      </c>
      <c r="C72" s="119"/>
      <c r="D72" s="120"/>
      <c r="E72" s="120"/>
      <c r="F72" s="121"/>
      <c r="G72" s="118"/>
      <c r="H72" s="118"/>
      <c r="I72" s="122"/>
      <c r="J72" s="118"/>
    </row>
    <row r="73" spans="1:10" s="1" customFormat="1" ht="18.75" customHeight="1">
      <c r="A73" s="23"/>
      <c r="B73" s="26"/>
      <c r="C73" s="26"/>
      <c r="D73" s="27"/>
      <c r="E73" s="27"/>
      <c r="F73" s="28"/>
      <c r="G73" s="23"/>
      <c r="H73" s="23"/>
      <c r="I73" s="29"/>
      <c r="J73" s="23"/>
    </row>
    <row r="74" spans="1:10" s="38" customFormat="1" ht="24" customHeight="1">
      <c r="A74" s="32"/>
      <c r="B74" s="126" t="s">
        <v>37</v>
      </c>
      <c r="C74" s="130"/>
      <c r="D74" s="130"/>
      <c r="E74" s="130"/>
      <c r="F74" s="32"/>
      <c r="G74" s="32"/>
      <c r="H74" s="131"/>
      <c r="I74" s="32"/>
    </row>
    <row r="75" spans="1:10" s="38" customFormat="1" ht="18">
      <c r="A75" s="32"/>
      <c r="B75" s="126" t="s">
        <v>36</v>
      </c>
      <c r="C75" s="130"/>
      <c r="D75" s="130"/>
      <c r="E75" s="130"/>
      <c r="F75" s="32"/>
      <c r="G75" s="126" t="s">
        <v>360</v>
      </c>
      <c r="H75" s="517" t="s">
        <v>325</v>
      </c>
      <c r="I75" s="517"/>
    </row>
    <row r="76" spans="1:10" s="38" customFormat="1" ht="18" customHeight="1">
      <c r="A76" s="32"/>
      <c r="B76" s="126"/>
      <c r="C76" s="127"/>
      <c r="D76" s="127"/>
      <c r="E76" s="127"/>
      <c r="F76" s="32"/>
      <c r="G76" s="33"/>
      <c r="H76" s="33"/>
      <c r="I76" s="33"/>
    </row>
    <row r="77" spans="1:10" s="38" customFormat="1" ht="18">
      <c r="A77" s="32"/>
      <c r="B77" s="126" t="s">
        <v>353</v>
      </c>
      <c r="C77" s="127"/>
      <c r="D77" s="127"/>
      <c r="E77" s="127"/>
      <c r="F77" s="32"/>
      <c r="G77" s="32"/>
      <c r="H77" s="128"/>
      <c r="I77" s="32"/>
    </row>
    <row r="78" spans="1:10" s="38" customFormat="1" ht="18" customHeight="1">
      <c r="A78" s="32"/>
      <c r="B78" s="126" t="s">
        <v>356</v>
      </c>
      <c r="C78" s="127"/>
      <c r="D78" s="127"/>
      <c r="E78" s="127"/>
      <c r="F78" s="126"/>
      <c r="G78" s="126" t="s">
        <v>360</v>
      </c>
      <c r="H78" s="126" t="s">
        <v>357</v>
      </c>
      <c r="I78" s="126"/>
    </row>
    <row r="79" spans="1:10" s="38" customFormat="1" ht="18" customHeight="1">
      <c r="A79" s="32"/>
      <c r="B79" s="126"/>
      <c r="C79" s="127"/>
      <c r="D79" s="127"/>
      <c r="E79" s="127"/>
      <c r="F79" s="126"/>
      <c r="G79" s="126"/>
      <c r="H79" s="126"/>
      <c r="I79" s="126"/>
    </row>
    <row r="80" spans="1:10" s="38" customFormat="1" ht="18.75" customHeight="1">
      <c r="A80" s="32"/>
      <c r="B80" s="129" t="s">
        <v>322</v>
      </c>
      <c r="C80" s="129"/>
      <c r="D80" s="129"/>
      <c r="E80" s="129"/>
      <c r="F80" s="130"/>
      <c r="G80" s="32"/>
      <c r="H80" s="32"/>
      <c r="I80" s="131"/>
      <c r="J80" s="32"/>
    </row>
    <row r="81" spans="1:10" s="38" customFormat="1" ht="18.75" customHeight="1">
      <c r="A81" s="32"/>
      <c r="B81" s="129" t="s">
        <v>328</v>
      </c>
      <c r="C81" s="129"/>
      <c r="D81" s="129"/>
      <c r="E81" s="129"/>
      <c r="F81" s="130"/>
      <c r="G81" s="126" t="s">
        <v>360</v>
      </c>
      <c r="H81" s="518" t="s">
        <v>329</v>
      </c>
      <c r="I81" s="518"/>
      <c r="J81" s="32"/>
    </row>
    <row r="82" spans="1:10" s="38" customFormat="1" ht="18"/>
    <row r="83" spans="1:10" s="38" customFormat="1" ht="18">
      <c r="A83" s="32"/>
      <c r="B83" s="126" t="s">
        <v>353</v>
      </c>
      <c r="C83" s="127"/>
      <c r="D83" s="127"/>
      <c r="E83" s="127"/>
      <c r="F83" s="32"/>
      <c r="G83" s="32"/>
      <c r="H83" s="128"/>
      <c r="I83" s="32"/>
    </row>
    <row r="84" spans="1:10" s="38" customFormat="1" ht="18" customHeight="1">
      <c r="A84" s="32"/>
      <c r="B84" s="126" t="s">
        <v>358</v>
      </c>
      <c r="C84" s="127"/>
      <c r="D84" s="127"/>
      <c r="E84" s="127"/>
      <c r="F84" s="126"/>
      <c r="G84" s="126" t="s">
        <v>360</v>
      </c>
      <c r="H84" s="126" t="s">
        <v>359</v>
      </c>
      <c r="I84" s="126"/>
    </row>
    <row r="85" spans="1:10" s="38" customFormat="1" ht="18"/>
    <row r="86" spans="1:10" s="38" customFormat="1" ht="18">
      <c r="B86" s="38" t="s">
        <v>332</v>
      </c>
      <c r="G86" s="38" t="s">
        <v>111</v>
      </c>
      <c r="H86" s="38" t="s">
        <v>333</v>
      </c>
    </row>
    <row r="87" spans="1:10" s="38" customFormat="1" ht="18"/>
    <row r="88" spans="1:10" s="38" customFormat="1" ht="18">
      <c r="B88" s="503" t="s">
        <v>410</v>
      </c>
      <c r="C88" s="503"/>
      <c r="D88" s="503"/>
      <c r="E88" s="503"/>
      <c r="G88" s="38" t="s">
        <v>362</v>
      </c>
      <c r="H88" s="38" t="s">
        <v>363</v>
      </c>
    </row>
    <row r="89" spans="1:10" s="38" customFormat="1" ht="18">
      <c r="B89" s="130"/>
      <c r="C89" s="130"/>
      <c r="D89" s="130"/>
      <c r="E89" s="130"/>
    </row>
    <row r="90" spans="1:10" s="38" customFormat="1" ht="21" customHeight="1">
      <c r="A90" s="135"/>
      <c r="B90" s="503" t="s">
        <v>411</v>
      </c>
      <c r="C90" s="503"/>
      <c r="D90" s="503"/>
      <c r="E90" s="503"/>
      <c r="F90" s="135"/>
      <c r="G90" s="38" t="s">
        <v>362</v>
      </c>
      <c r="H90" s="38" t="s">
        <v>412</v>
      </c>
      <c r="I90" s="136"/>
      <c r="J90" s="32"/>
    </row>
  </sheetData>
  <mergeCells count="21">
    <mergeCell ref="F1:I1"/>
    <mergeCell ref="G2:H4"/>
    <mergeCell ref="F46:I46"/>
    <mergeCell ref="G47:H49"/>
    <mergeCell ref="A51:H51"/>
    <mergeCell ref="H5:I5"/>
    <mergeCell ref="A6:I6"/>
    <mergeCell ref="H50:I50"/>
    <mergeCell ref="A8:C8"/>
    <mergeCell ref="A9:C9"/>
    <mergeCell ref="A67:H67"/>
    <mergeCell ref="H75:I75"/>
    <mergeCell ref="H81:I81"/>
    <mergeCell ref="B88:E88"/>
    <mergeCell ref="B90:E90"/>
    <mergeCell ref="A57:C57"/>
    <mergeCell ref="A20:H20"/>
    <mergeCell ref="H28:I28"/>
    <mergeCell ref="H34:I34"/>
    <mergeCell ref="B41:E41"/>
    <mergeCell ref="B43:E43"/>
  </mergeCells>
  <printOptions horizontalCentered="1"/>
  <pageMargins left="0.62992125984251968" right="0.62992125984251968" top="0" bottom="0" header="0.31496062992125984" footer="0.31496062992125984"/>
  <pageSetup scale="67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F0DFA-A744-46AD-A145-26D67C1CBBEA}">
  <dimension ref="A1:J120"/>
  <sheetViews>
    <sheetView workbookViewId="0">
      <selection activeCell="G9" sqref="G9:G10"/>
    </sheetView>
  </sheetViews>
  <sheetFormatPr defaultRowHeight="15"/>
  <cols>
    <col min="1" max="1" width="9.140625" style="181"/>
    <col min="2" max="2" width="37.140625" style="181" customWidth="1"/>
    <col min="3" max="3" width="14.42578125" style="181" customWidth="1"/>
    <col min="4" max="4" width="9.140625" style="181"/>
    <col min="5" max="5" width="12.7109375" style="181" customWidth="1"/>
    <col min="6" max="6" width="14.7109375" style="181" customWidth="1"/>
    <col min="7" max="7" width="14.42578125" style="181" customWidth="1"/>
    <col min="8" max="8" width="19.7109375" style="181" customWidth="1"/>
    <col min="9" max="16384" width="9.140625" style="181"/>
  </cols>
  <sheetData>
    <row r="1" spans="1:10" ht="27">
      <c r="A1" s="233"/>
      <c r="B1" s="306"/>
      <c r="C1" s="233"/>
      <c r="D1" s="233"/>
      <c r="E1" s="233"/>
      <c r="F1" s="495" t="s">
        <v>646</v>
      </c>
      <c r="G1" s="488"/>
      <c r="H1" s="488"/>
      <c r="I1" s="488"/>
    </row>
    <row r="2" spans="1:10" ht="27">
      <c r="A2" s="233"/>
      <c r="B2" s="306"/>
      <c r="C2" s="233"/>
      <c r="D2" s="233"/>
      <c r="E2" s="233"/>
      <c r="F2" s="467"/>
      <c r="G2" s="488" t="s">
        <v>642</v>
      </c>
      <c r="H2" s="488"/>
      <c r="I2" s="465"/>
    </row>
    <row r="3" spans="1:10" ht="27">
      <c r="A3" s="233"/>
      <c r="B3" s="306"/>
      <c r="C3" s="233"/>
      <c r="D3" s="233"/>
      <c r="E3" s="233"/>
      <c r="F3" s="467"/>
      <c r="G3" s="488"/>
      <c r="H3" s="488"/>
      <c r="I3" s="465"/>
    </row>
    <row r="4" spans="1:10" ht="27">
      <c r="A4" s="233"/>
      <c r="B4" s="306"/>
      <c r="C4" s="233"/>
      <c r="D4" s="233"/>
      <c r="E4" s="233"/>
      <c r="F4" s="467"/>
      <c r="G4" s="488"/>
      <c r="H4" s="488"/>
      <c r="I4" s="465"/>
    </row>
    <row r="5" spans="1:10" ht="27">
      <c r="A5" s="73"/>
      <c r="B5" s="75"/>
      <c r="C5" s="73"/>
      <c r="D5" s="235" t="s">
        <v>606</v>
      </c>
      <c r="E5" s="236"/>
      <c r="F5" s="73"/>
      <c r="G5" s="73"/>
      <c r="H5" s="496"/>
      <c r="I5" s="496"/>
    </row>
    <row r="6" spans="1:10" ht="35.25" customHeight="1">
      <c r="A6" s="488" t="s">
        <v>607</v>
      </c>
      <c r="B6" s="488"/>
      <c r="C6" s="488"/>
      <c r="D6" s="488"/>
      <c r="E6" s="488"/>
      <c r="F6" s="488"/>
      <c r="G6" s="488"/>
      <c r="H6" s="488"/>
      <c r="I6" s="488"/>
    </row>
    <row r="9" spans="1:10" s="240" customFormat="1" ht="23.25" customHeight="1">
      <c r="A9" s="479" t="s">
        <v>33</v>
      </c>
      <c r="B9" s="479"/>
      <c r="C9" s="479"/>
      <c r="F9" s="241"/>
      <c r="G9" s="463" t="s">
        <v>645</v>
      </c>
      <c r="H9" s="243"/>
    </row>
    <row r="10" spans="1:10" s="240" customFormat="1" ht="22.5" customHeight="1" thickBot="1">
      <c r="A10" s="481" t="s">
        <v>26</v>
      </c>
      <c r="B10" s="481"/>
      <c r="C10" s="481"/>
      <c r="F10" s="242"/>
      <c r="G10" s="468" t="s">
        <v>605</v>
      </c>
      <c r="H10" s="244"/>
      <c r="I10" s="242"/>
      <c r="J10" s="245"/>
    </row>
    <row r="11" spans="1:10" ht="79.5" customHeight="1" thickBot="1">
      <c r="A11" s="2" t="s">
        <v>0</v>
      </c>
      <c r="B11" s="3" t="s">
        <v>1</v>
      </c>
      <c r="C11" s="4" t="s">
        <v>2</v>
      </c>
      <c r="D11" s="5" t="s">
        <v>3</v>
      </c>
      <c r="E11" s="3" t="s">
        <v>4</v>
      </c>
      <c r="F11" s="3" t="s">
        <v>5</v>
      </c>
      <c r="G11" s="330" t="s">
        <v>432</v>
      </c>
      <c r="H11" s="53" t="s">
        <v>7</v>
      </c>
    </row>
    <row r="12" spans="1:10" ht="18" customHeight="1" thickBot="1">
      <c r="A12" s="357">
        <v>1</v>
      </c>
      <c r="B12" s="357">
        <v>2</v>
      </c>
      <c r="C12" s="357">
        <v>3</v>
      </c>
      <c r="D12" s="357">
        <v>4</v>
      </c>
      <c r="E12" s="357">
        <v>5</v>
      </c>
      <c r="F12" s="357">
        <v>6</v>
      </c>
      <c r="G12" s="357">
        <v>7</v>
      </c>
      <c r="H12" s="357">
        <v>8</v>
      </c>
    </row>
    <row r="13" spans="1:10" s="25" customFormat="1" ht="18">
      <c r="A13" s="197">
        <v>1</v>
      </c>
      <c r="B13" s="277" t="s">
        <v>173</v>
      </c>
      <c r="C13" s="197" t="s">
        <v>8</v>
      </c>
      <c r="D13" s="277">
        <v>15</v>
      </c>
      <c r="E13" s="441">
        <v>188</v>
      </c>
      <c r="F13" s="197">
        <f t="shared" ref="F13:F21" si="0">D13*E13</f>
        <v>2820</v>
      </c>
      <c r="G13" s="367">
        <v>2021</v>
      </c>
      <c r="H13" s="367"/>
      <c r="I13" s="86"/>
    </row>
    <row r="14" spans="1:10" s="25" customFormat="1" ht="18">
      <c r="A14" s="56">
        <v>2</v>
      </c>
      <c r="B14" s="36" t="s">
        <v>174</v>
      </c>
      <c r="C14" s="56" t="s">
        <v>8</v>
      </c>
      <c r="D14" s="36">
        <v>15</v>
      </c>
      <c r="E14" s="303">
        <v>94</v>
      </c>
      <c r="F14" s="56">
        <f>D14*E14</f>
        <v>1410</v>
      </c>
      <c r="G14" s="276">
        <v>2021</v>
      </c>
      <c r="H14" s="276"/>
      <c r="I14" s="86"/>
    </row>
    <row r="15" spans="1:10" s="25" customFormat="1" ht="18">
      <c r="A15" s="56">
        <v>3</v>
      </c>
      <c r="B15" s="36" t="s">
        <v>175</v>
      </c>
      <c r="C15" s="56" t="s">
        <v>8</v>
      </c>
      <c r="D15" s="36">
        <v>5</v>
      </c>
      <c r="E15" s="303">
        <v>300</v>
      </c>
      <c r="F15" s="56">
        <f t="shared" si="0"/>
        <v>1500</v>
      </c>
      <c r="G15" s="276">
        <v>2021</v>
      </c>
      <c r="H15" s="276"/>
      <c r="I15" s="86"/>
    </row>
    <row r="16" spans="1:10" s="25" customFormat="1" ht="18">
      <c r="A16" s="56">
        <v>4</v>
      </c>
      <c r="B16" s="36" t="s">
        <v>176</v>
      </c>
      <c r="C16" s="56" t="s">
        <v>8</v>
      </c>
      <c r="D16" s="36">
        <v>10</v>
      </c>
      <c r="E16" s="303">
        <v>250</v>
      </c>
      <c r="F16" s="56">
        <f t="shared" si="0"/>
        <v>2500</v>
      </c>
      <c r="G16" s="276">
        <v>2021</v>
      </c>
      <c r="H16" s="276"/>
      <c r="I16" s="86"/>
    </row>
    <row r="17" spans="1:10" s="25" customFormat="1" ht="21.95" customHeight="1">
      <c r="A17" s="56">
        <v>5</v>
      </c>
      <c r="B17" s="36" t="s">
        <v>177</v>
      </c>
      <c r="C17" s="56" t="s">
        <v>8</v>
      </c>
      <c r="D17" s="36">
        <v>10</v>
      </c>
      <c r="E17" s="303">
        <v>230</v>
      </c>
      <c r="F17" s="56">
        <f t="shared" si="0"/>
        <v>2300</v>
      </c>
      <c r="G17" s="276">
        <v>2021</v>
      </c>
      <c r="H17" s="276"/>
      <c r="I17" s="86"/>
    </row>
    <row r="18" spans="1:10" s="25" customFormat="1" ht="18">
      <c r="A18" s="56">
        <v>6</v>
      </c>
      <c r="B18" s="36" t="s">
        <v>165</v>
      </c>
      <c r="C18" s="56" t="s">
        <v>8</v>
      </c>
      <c r="D18" s="36">
        <v>10</v>
      </c>
      <c r="E18" s="303">
        <v>120</v>
      </c>
      <c r="F18" s="56">
        <f t="shared" si="0"/>
        <v>1200</v>
      </c>
      <c r="G18" s="276">
        <v>2021</v>
      </c>
      <c r="H18" s="276"/>
      <c r="I18" s="86"/>
    </row>
    <row r="19" spans="1:10" s="25" customFormat="1" ht="18">
      <c r="A19" s="56">
        <v>7</v>
      </c>
      <c r="B19" s="36" t="s">
        <v>178</v>
      </c>
      <c r="C19" s="56" t="s">
        <v>8</v>
      </c>
      <c r="D19" s="36">
        <v>20</v>
      </c>
      <c r="E19" s="303">
        <v>120</v>
      </c>
      <c r="F19" s="56">
        <f t="shared" si="0"/>
        <v>2400</v>
      </c>
      <c r="G19" s="276">
        <v>2021</v>
      </c>
      <c r="H19" s="276"/>
      <c r="I19" s="86"/>
    </row>
    <row r="20" spans="1:10" s="25" customFormat="1" ht="18">
      <c r="A20" s="56">
        <v>8</v>
      </c>
      <c r="B20" s="36" t="s">
        <v>179</v>
      </c>
      <c r="C20" s="56" t="s">
        <v>8</v>
      </c>
      <c r="D20" s="36">
        <v>20</v>
      </c>
      <c r="E20" s="303">
        <v>200</v>
      </c>
      <c r="F20" s="56">
        <f t="shared" si="0"/>
        <v>4000</v>
      </c>
      <c r="G20" s="276">
        <v>2021</v>
      </c>
      <c r="H20" s="276"/>
      <c r="I20" s="86"/>
    </row>
    <row r="21" spans="1:10" s="25" customFormat="1" ht="18.75" thickBot="1">
      <c r="A21" s="56">
        <v>9</v>
      </c>
      <c r="B21" s="36" t="s">
        <v>180</v>
      </c>
      <c r="C21" s="56" t="s">
        <v>8</v>
      </c>
      <c r="D21" s="36">
        <v>10</v>
      </c>
      <c r="E21" s="303">
        <v>300</v>
      </c>
      <c r="F21" s="56">
        <f t="shared" si="0"/>
        <v>3000</v>
      </c>
      <c r="G21" s="276">
        <v>2021</v>
      </c>
      <c r="H21" s="276"/>
      <c r="I21" s="86"/>
    </row>
    <row r="22" spans="1:10" ht="20.25" thickBot="1">
      <c r="A22" s="279"/>
      <c r="B22" s="280" t="s">
        <v>23</v>
      </c>
      <c r="C22" s="281"/>
      <c r="D22" s="282">
        <f>SUM(D13:D21)</f>
        <v>115</v>
      </c>
      <c r="E22" s="6" t="s">
        <v>24</v>
      </c>
      <c r="F22" s="282">
        <f>SUM(F13:F21)</f>
        <v>21130</v>
      </c>
      <c r="G22" s="283"/>
      <c r="H22" s="284"/>
    </row>
    <row r="23" spans="1:10" ht="19.5">
      <c r="A23" s="65"/>
      <c r="B23" s="73"/>
      <c r="C23" s="25"/>
      <c r="D23" s="263"/>
      <c r="E23" s="14"/>
      <c r="F23" s="263"/>
      <c r="G23" s="264"/>
      <c r="H23" s="190"/>
    </row>
    <row r="24" spans="1:10" ht="24.75" customHeight="1">
      <c r="A24" s="486" t="s">
        <v>317</v>
      </c>
      <c r="B24" s="486"/>
      <c r="C24" s="486"/>
      <c r="D24" s="486"/>
      <c r="E24" s="486"/>
      <c r="F24" s="486"/>
      <c r="G24" s="486"/>
      <c r="H24" s="486"/>
    </row>
    <row r="25" spans="1:10" ht="15" customHeight="1">
      <c r="A25" s="222"/>
      <c r="B25" s="222"/>
      <c r="C25" s="222"/>
      <c r="D25" s="222"/>
      <c r="E25" s="222"/>
      <c r="F25" s="222"/>
      <c r="G25" s="222"/>
      <c r="H25" s="222"/>
    </row>
    <row r="26" spans="1:10" s="39" customFormat="1" ht="17.25">
      <c r="A26" s="182"/>
      <c r="B26" s="183" t="s">
        <v>37</v>
      </c>
      <c r="C26" s="184"/>
      <c r="D26" s="184"/>
      <c r="E26" s="184"/>
      <c r="F26" s="182"/>
      <c r="G26" s="182"/>
      <c r="H26" s="185"/>
      <c r="I26" s="182"/>
    </row>
    <row r="27" spans="1:10" s="39" customFormat="1" ht="18" customHeight="1">
      <c r="A27" s="182"/>
      <c r="B27" s="183" t="s">
        <v>318</v>
      </c>
      <c r="C27" s="184"/>
      <c r="D27" s="184"/>
      <c r="E27" s="184"/>
      <c r="F27" s="183"/>
      <c r="G27" s="195" t="s">
        <v>111</v>
      </c>
      <c r="H27" s="183" t="s">
        <v>320</v>
      </c>
      <c r="I27" s="183"/>
    </row>
    <row r="28" spans="1:10" ht="19.5">
      <c r="B28" s="117"/>
    </row>
    <row r="29" spans="1:10" s="77" customFormat="1" ht="18.75" customHeight="1">
      <c r="A29" s="186"/>
      <c r="B29" s="187" t="s">
        <v>321</v>
      </c>
      <c r="C29" s="187"/>
      <c r="D29" s="188"/>
      <c r="E29" s="188"/>
      <c r="F29" s="189"/>
      <c r="G29" s="186"/>
      <c r="H29" s="186"/>
      <c r="I29" s="257"/>
      <c r="J29" s="186"/>
    </row>
    <row r="30" spans="1:10" s="25" customFormat="1" ht="18.75" customHeight="1">
      <c r="A30" s="190"/>
      <c r="B30" s="191"/>
      <c r="C30" s="191"/>
      <c r="D30" s="192"/>
      <c r="E30" s="192"/>
      <c r="F30" s="193"/>
      <c r="G30" s="190"/>
      <c r="H30" s="190"/>
      <c r="I30" s="78"/>
      <c r="J30" s="190"/>
    </row>
    <row r="31" spans="1:10" s="39" customFormat="1" ht="24" customHeight="1">
      <c r="A31" s="182"/>
      <c r="B31" s="183" t="s">
        <v>37</v>
      </c>
      <c r="C31" s="224"/>
      <c r="D31" s="224"/>
      <c r="E31" s="224"/>
      <c r="F31" s="182"/>
      <c r="G31" s="182"/>
      <c r="H31" s="194"/>
      <c r="I31" s="182"/>
    </row>
    <row r="32" spans="1:10" s="39" customFormat="1" ht="17.25">
      <c r="A32" s="182"/>
      <c r="B32" s="183" t="s">
        <v>36</v>
      </c>
      <c r="C32" s="224"/>
      <c r="D32" s="224"/>
      <c r="E32" s="224"/>
      <c r="F32" s="182"/>
      <c r="G32" s="195" t="s">
        <v>111</v>
      </c>
      <c r="H32" s="490" t="s">
        <v>325</v>
      </c>
      <c r="I32" s="490"/>
    </row>
    <row r="33" spans="1:10" s="39" customFormat="1" ht="18" customHeight="1">
      <c r="A33" s="182"/>
      <c r="B33" s="183"/>
      <c r="C33" s="184"/>
      <c r="D33" s="184"/>
      <c r="E33" s="184"/>
      <c r="F33" s="182"/>
      <c r="G33" s="195"/>
      <c r="H33" s="195"/>
      <c r="I33" s="195"/>
    </row>
    <row r="34" spans="1:10" s="39" customFormat="1" ht="17.25">
      <c r="A34" s="182"/>
      <c r="B34" s="183" t="s">
        <v>353</v>
      </c>
      <c r="C34" s="184"/>
      <c r="D34" s="184"/>
      <c r="E34" s="184"/>
      <c r="F34" s="182"/>
      <c r="G34" s="182"/>
      <c r="H34" s="185"/>
      <c r="I34" s="182"/>
    </row>
    <row r="35" spans="1:10" s="39" customFormat="1" ht="18" customHeight="1">
      <c r="A35" s="182"/>
      <c r="B35" s="183" t="s">
        <v>356</v>
      </c>
      <c r="C35" s="184"/>
      <c r="D35" s="184"/>
      <c r="E35" s="184"/>
      <c r="F35" s="183"/>
      <c r="G35" s="195" t="s">
        <v>111</v>
      </c>
      <c r="H35" s="183" t="s">
        <v>357</v>
      </c>
      <c r="I35" s="183"/>
    </row>
    <row r="36" spans="1:10" s="39" customFormat="1" ht="18" customHeight="1">
      <c r="A36" s="182"/>
      <c r="B36" s="183"/>
      <c r="C36" s="184"/>
      <c r="D36" s="184"/>
      <c r="E36" s="184"/>
      <c r="F36" s="183"/>
      <c r="G36" s="183"/>
      <c r="H36" s="183"/>
      <c r="I36" s="183"/>
    </row>
    <row r="37" spans="1:10" s="39" customFormat="1" ht="18.75" customHeight="1">
      <c r="A37" s="182"/>
      <c r="B37" s="196" t="s">
        <v>322</v>
      </c>
      <c r="C37" s="196"/>
      <c r="D37" s="196"/>
      <c r="E37" s="196"/>
      <c r="F37" s="224"/>
      <c r="G37" s="182"/>
      <c r="H37" s="182"/>
      <c r="I37" s="194"/>
      <c r="J37" s="182"/>
    </row>
    <row r="38" spans="1:10" s="39" customFormat="1" ht="18.75" customHeight="1">
      <c r="A38" s="182"/>
      <c r="B38" s="196" t="s">
        <v>328</v>
      </c>
      <c r="C38" s="196"/>
      <c r="D38" s="196"/>
      <c r="E38" s="196"/>
      <c r="F38" s="224"/>
      <c r="G38" s="195" t="s">
        <v>111</v>
      </c>
      <c r="H38" s="484" t="s">
        <v>329</v>
      </c>
      <c r="I38" s="484"/>
      <c r="J38" s="182"/>
    </row>
    <row r="39" spans="1:10" s="39" customFormat="1" ht="17.25"/>
    <row r="40" spans="1:10" s="39" customFormat="1" ht="17.25">
      <c r="A40" s="182"/>
      <c r="B40" s="183" t="s">
        <v>353</v>
      </c>
      <c r="C40" s="184"/>
      <c r="D40" s="184"/>
      <c r="E40" s="184"/>
      <c r="F40" s="182"/>
      <c r="G40" s="182"/>
      <c r="H40" s="185"/>
      <c r="I40" s="182"/>
    </row>
    <row r="41" spans="1:10" s="39" customFormat="1" ht="18" customHeight="1">
      <c r="A41" s="182"/>
      <c r="B41" s="183" t="s">
        <v>358</v>
      </c>
      <c r="C41" s="184"/>
      <c r="D41" s="184"/>
      <c r="E41" s="184"/>
      <c r="F41" s="183"/>
      <c r="G41" s="195" t="s">
        <v>111</v>
      </c>
      <c r="H41" s="183" t="s">
        <v>359</v>
      </c>
      <c r="I41" s="183"/>
    </row>
    <row r="42" spans="1:10" s="39" customFormat="1" ht="29.25" customHeight="1"/>
    <row r="43" spans="1:10" s="39" customFormat="1" ht="17.25">
      <c r="B43" s="39" t="s">
        <v>332</v>
      </c>
      <c r="G43" s="195" t="s">
        <v>111</v>
      </c>
      <c r="H43" s="39" t="s">
        <v>333</v>
      </c>
    </row>
    <row r="44" spans="1:10" s="135" customFormat="1" ht="28.5" customHeight="1"/>
    <row r="45" spans="1:10" s="39" customFormat="1" ht="17.25">
      <c r="B45" s="39" t="s">
        <v>608</v>
      </c>
      <c r="G45" s="195" t="s">
        <v>111</v>
      </c>
      <c r="H45" s="39" t="s">
        <v>609</v>
      </c>
    </row>
    <row r="47" spans="1:10" s="240" customFormat="1" ht="24.75" customHeight="1">
      <c r="A47" s="479" t="s">
        <v>34</v>
      </c>
      <c r="B47" s="479"/>
      <c r="C47" s="479"/>
      <c r="F47" s="241"/>
      <c r="G47" s="242"/>
      <c r="H47" s="243"/>
    </row>
    <row r="48" spans="1:10" s="240" customFormat="1" ht="22.5" customHeight="1">
      <c r="A48" s="481" t="s">
        <v>26</v>
      </c>
      <c r="B48" s="481"/>
      <c r="C48" s="481"/>
      <c r="F48" s="242"/>
      <c r="G48" s="242"/>
      <c r="H48" s="244"/>
      <c r="I48" s="242"/>
      <c r="J48" s="245"/>
    </row>
    <row r="49" spans="1:9" ht="15.75" thickBot="1">
      <c r="H49" s="275"/>
    </row>
    <row r="50" spans="1:9" ht="93.75" customHeight="1" thickBot="1">
      <c r="A50" s="2" t="s">
        <v>0</v>
      </c>
      <c r="B50" s="3" t="s">
        <v>1</v>
      </c>
      <c r="C50" s="4" t="s">
        <v>2</v>
      </c>
      <c r="D50" s="5" t="s">
        <v>3</v>
      </c>
      <c r="E50" s="3" t="s">
        <v>4</v>
      </c>
      <c r="F50" s="3" t="s">
        <v>5</v>
      </c>
      <c r="G50" s="330" t="s">
        <v>432</v>
      </c>
      <c r="H50" s="53" t="s">
        <v>7</v>
      </c>
    </row>
    <row r="51" spans="1:9" ht="18" customHeight="1" thickBot="1">
      <c r="A51" s="6">
        <v>1</v>
      </c>
      <c r="B51" s="6">
        <v>2</v>
      </c>
      <c r="C51" s="6">
        <v>3</v>
      </c>
      <c r="D51" s="6">
        <v>4</v>
      </c>
      <c r="E51" s="6">
        <v>5</v>
      </c>
      <c r="F51" s="6">
        <v>6</v>
      </c>
      <c r="G51" s="6">
        <v>7</v>
      </c>
      <c r="H51" s="6">
        <v>8</v>
      </c>
    </row>
    <row r="52" spans="1:9" ht="18" customHeight="1">
      <c r="A52" s="197">
        <v>10</v>
      </c>
      <c r="B52" s="197" t="s">
        <v>185</v>
      </c>
      <c r="C52" s="197" t="s">
        <v>8</v>
      </c>
      <c r="D52" s="197">
        <v>118</v>
      </c>
      <c r="E52" s="197">
        <v>500</v>
      </c>
      <c r="F52" s="197">
        <v>59000</v>
      </c>
      <c r="G52" s="197">
        <v>2021</v>
      </c>
      <c r="H52" s="197"/>
    </row>
    <row r="53" spans="1:9" ht="18" customHeight="1">
      <c r="A53" s="56">
        <v>11</v>
      </c>
      <c r="B53" s="56" t="s">
        <v>186</v>
      </c>
      <c r="C53" s="56" t="s">
        <v>8</v>
      </c>
      <c r="D53" s="56">
        <v>170</v>
      </c>
      <c r="E53" s="56">
        <v>400</v>
      </c>
      <c r="F53" s="56">
        <v>68000</v>
      </c>
      <c r="G53" s="56">
        <v>2021</v>
      </c>
      <c r="H53" s="56"/>
    </row>
    <row r="54" spans="1:9" ht="18" customHeight="1">
      <c r="A54" s="56">
        <v>12</v>
      </c>
      <c r="B54" s="56" t="s">
        <v>173</v>
      </c>
      <c r="C54" s="56" t="s">
        <v>8</v>
      </c>
      <c r="D54" s="56">
        <v>58</v>
      </c>
      <c r="E54" s="56">
        <v>200</v>
      </c>
      <c r="F54" s="56">
        <v>11600</v>
      </c>
      <c r="G54" s="56">
        <v>2021</v>
      </c>
      <c r="H54" s="56"/>
    </row>
    <row r="55" spans="1:9" ht="18" customHeight="1">
      <c r="A55" s="56">
        <v>13</v>
      </c>
      <c r="B55" s="56" t="s">
        <v>174</v>
      </c>
      <c r="C55" s="56" t="s">
        <v>8</v>
      </c>
      <c r="D55" s="56">
        <v>40</v>
      </c>
      <c r="E55" s="56">
        <v>150</v>
      </c>
      <c r="F55" s="56">
        <v>6000</v>
      </c>
      <c r="G55" s="56">
        <v>2021</v>
      </c>
      <c r="H55" s="56"/>
    </row>
    <row r="56" spans="1:9" ht="18" customHeight="1" thickBot="1">
      <c r="A56" s="201">
        <v>14</v>
      </c>
      <c r="B56" s="201" t="s">
        <v>187</v>
      </c>
      <c r="C56" s="201" t="s">
        <v>8</v>
      </c>
      <c r="D56" s="201">
        <v>17</v>
      </c>
      <c r="E56" s="201">
        <v>2350</v>
      </c>
      <c r="F56" s="201">
        <v>39950</v>
      </c>
      <c r="G56" s="201">
        <v>2021</v>
      </c>
      <c r="H56" s="201"/>
    </row>
    <row r="57" spans="1:9" ht="18.75" thickBot="1">
      <c r="A57" s="301"/>
      <c r="B57" s="429" t="s">
        <v>23</v>
      </c>
      <c r="C57" s="428"/>
      <c r="D57" s="429">
        <f>SUM(D52:D56)</f>
        <v>403</v>
      </c>
      <c r="E57" s="311" t="s">
        <v>24</v>
      </c>
      <c r="F57" s="429">
        <f>SUM(F52:F56)</f>
        <v>184550</v>
      </c>
      <c r="G57" s="433"/>
      <c r="H57" s="442"/>
    </row>
    <row r="60" spans="1:9" ht="24.75" customHeight="1">
      <c r="A60" s="486" t="s">
        <v>317</v>
      </c>
      <c r="B60" s="486"/>
      <c r="C60" s="486"/>
      <c r="D60" s="486"/>
      <c r="E60" s="486"/>
      <c r="F60" s="486"/>
      <c r="G60" s="486"/>
      <c r="H60" s="486"/>
    </row>
    <row r="61" spans="1:9" ht="15" customHeight="1">
      <c r="A61" s="222"/>
      <c r="B61" s="222"/>
      <c r="C61" s="222"/>
      <c r="D61" s="222"/>
      <c r="E61" s="222"/>
      <c r="F61" s="222"/>
      <c r="G61" s="222"/>
      <c r="H61" s="222"/>
    </row>
    <row r="62" spans="1:9" s="39" customFormat="1" ht="17.25">
      <c r="A62" s="182"/>
      <c r="B62" s="183" t="s">
        <v>37</v>
      </c>
      <c r="C62" s="184"/>
      <c r="D62" s="184"/>
      <c r="E62" s="184"/>
      <c r="F62" s="182"/>
      <c r="G62" s="182"/>
      <c r="H62" s="185"/>
      <c r="I62" s="182"/>
    </row>
    <row r="63" spans="1:9" s="39" customFormat="1" ht="18" customHeight="1">
      <c r="A63" s="182"/>
      <c r="B63" s="183" t="s">
        <v>318</v>
      </c>
      <c r="C63" s="184"/>
      <c r="D63" s="184"/>
      <c r="E63" s="184"/>
      <c r="F63" s="183"/>
      <c r="G63" s="195" t="s">
        <v>111</v>
      </c>
      <c r="H63" s="183" t="s">
        <v>320</v>
      </c>
      <c r="I63" s="183"/>
    </row>
    <row r="64" spans="1:9" ht="19.5">
      <c r="B64" s="117"/>
    </row>
    <row r="65" spans="1:10" s="77" customFormat="1" ht="18.75" customHeight="1">
      <c r="A65" s="186"/>
      <c r="B65" s="187" t="s">
        <v>321</v>
      </c>
      <c r="C65" s="187"/>
      <c r="D65" s="188"/>
      <c r="E65" s="188"/>
      <c r="F65" s="189"/>
      <c r="G65" s="186"/>
      <c r="H65" s="186"/>
      <c r="I65" s="257"/>
      <c r="J65" s="186"/>
    </row>
    <row r="66" spans="1:10" s="25" customFormat="1" ht="18.75" customHeight="1">
      <c r="A66" s="190"/>
      <c r="B66" s="191"/>
      <c r="C66" s="191"/>
      <c r="D66" s="192"/>
      <c r="E66" s="192"/>
      <c r="F66" s="193"/>
      <c r="G66" s="190"/>
      <c r="H66" s="190"/>
      <c r="I66" s="78"/>
      <c r="J66" s="190"/>
    </row>
    <row r="67" spans="1:10" s="39" customFormat="1" ht="24" customHeight="1">
      <c r="A67" s="182"/>
      <c r="B67" s="183" t="s">
        <v>37</v>
      </c>
      <c r="C67" s="224"/>
      <c r="D67" s="224"/>
      <c r="E67" s="224"/>
      <c r="F67" s="182"/>
      <c r="G67" s="182"/>
      <c r="H67" s="194"/>
      <c r="I67" s="182"/>
    </row>
    <row r="68" spans="1:10" s="39" customFormat="1" ht="17.25">
      <c r="A68" s="182"/>
      <c r="B68" s="183" t="s">
        <v>36</v>
      </c>
      <c r="C68" s="224"/>
      <c r="D68" s="224"/>
      <c r="E68" s="224"/>
      <c r="F68" s="182"/>
      <c r="G68" s="195" t="s">
        <v>111</v>
      </c>
      <c r="H68" s="490" t="s">
        <v>325</v>
      </c>
      <c r="I68" s="490"/>
    </row>
    <row r="69" spans="1:10" s="39" customFormat="1" ht="18" customHeight="1">
      <c r="A69" s="182"/>
      <c r="B69" s="183"/>
      <c r="C69" s="184"/>
      <c r="D69" s="184"/>
      <c r="E69" s="184"/>
      <c r="F69" s="182"/>
      <c r="G69" s="195"/>
      <c r="H69" s="195"/>
      <c r="I69" s="195"/>
    </row>
    <row r="70" spans="1:10" s="39" customFormat="1" ht="17.25">
      <c r="A70" s="182"/>
      <c r="B70" s="183" t="s">
        <v>353</v>
      </c>
      <c r="C70" s="184"/>
      <c r="D70" s="184"/>
      <c r="E70" s="184"/>
      <c r="F70" s="182"/>
      <c r="G70" s="182"/>
      <c r="H70" s="185"/>
      <c r="I70" s="182"/>
    </row>
    <row r="71" spans="1:10" s="39" customFormat="1" ht="18" customHeight="1">
      <c r="A71" s="182"/>
      <c r="B71" s="183" t="s">
        <v>356</v>
      </c>
      <c r="C71" s="184"/>
      <c r="D71" s="184"/>
      <c r="E71" s="184"/>
      <c r="F71" s="183"/>
      <c r="G71" s="195" t="s">
        <v>111</v>
      </c>
      <c r="H71" s="183" t="s">
        <v>357</v>
      </c>
      <c r="I71" s="183"/>
    </row>
    <row r="72" spans="1:10" s="39" customFormat="1" ht="18" customHeight="1">
      <c r="A72" s="182"/>
      <c r="B72" s="183"/>
      <c r="C72" s="184"/>
      <c r="D72" s="184"/>
      <c r="E72" s="184"/>
      <c r="F72" s="183"/>
      <c r="G72" s="183"/>
      <c r="H72" s="183"/>
      <c r="I72" s="183"/>
    </row>
    <row r="73" spans="1:10" s="39" customFormat="1" ht="18.75" customHeight="1">
      <c r="A73" s="182"/>
      <c r="B73" s="196" t="s">
        <v>322</v>
      </c>
      <c r="C73" s="196"/>
      <c r="D73" s="196"/>
      <c r="E73" s="196"/>
      <c r="F73" s="224"/>
      <c r="G73" s="182"/>
      <c r="H73" s="182"/>
      <c r="I73" s="194"/>
      <c r="J73" s="182"/>
    </row>
    <row r="74" spans="1:10" s="39" customFormat="1" ht="18.75" customHeight="1">
      <c r="A74" s="182"/>
      <c r="B74" s="196" t="s">
        <v>328</v>
      </c>
      <c r="C74" s="196"/>
      <c r="D74" s="196"/>
      <c r="E74" s="196"/>
      <c r="F74" s="224"/>
      <c r="G74" s="195" t="s">
        <v>111</v>
      </c>
      <c r="H74" s="484" t="s">
        <v>329</v>
      </c>
      <c r="I74" s="484"/>
      <c r="J74" s="182"/>
    </row>
    <row r="75" spans="1:10" s="39" customFormat="1" ht="17.25"/>
    <row r="76" spans="1:10" s="39" customFormat="1" ht="17.25">
      <c r="A76" s="182"/>
      <c r="B76" s="183" t="s">
        <v>353</v>
      </c>
      <c r="C76" s="184"/>
      <c r="D76" s="184"/>
      <c r="E76" s="184"/>
      <c r="F76" s="182"/>
      <c r="G76" s="182"/>
      <c r="H76" s="185"/>
      <c r="I76" s="182"/>
    </row>
    <row r="77" spans="1:10" s="39" customFormat="1" ht="18" customHeight="1">
      <c r="A77" s="182"/>
      <c r="B77" s="183" t="s">
        <v>358</v>
      </c>
      <c r="C77" s="184"/>
      <c r="D77" s="184"/>
      <c r="E77" s="184"/>
      <c r="F77" s="183"/>
      <c r="G77" s="195" t="s">
        <v>111</v>
      </c>
      <c r="H77" s="183" t="s">
        <v>359</v>
      </c>
      <c r="I77" s="183"/>
    </row>
    <row r="78" spans="1:10" s="39" customFormat="1" ht="17.25"/>
    <row r="79" spans="1:10" s="39" customFormat="1" ht="17.25">
      <c r="B79" s="39" t="s">
        <v>332</v>
      </c>
      <c r="G79" s="195" t="s">
        <v>111</v>
      </c>
      <c r="H79" s="39" t="s">
        <v>333</v>
      </c>
    </row>
    <row r="80" spans="1:10" s="135" customFormat="1" ht="18"/>
    <row r="82" spans="1:10" s="39" customFormat="1" ht="17.25">
      <c r="B82" s="39" t="s">
        <v>610</v>
      </c>
      <c r="G82" s="195" t="s">
        <v>111</v>
      </c>
      <c r="H82" s="39" t="s">
        <v>611</v>
      </c>
    </row>
    <row r="89" spans="1:10" s="240" customFormat="1" ht="24.75" customHeight="1">
      <c r="A89" s="479" t="s">
        <v>35</v>
      </c>
      <c r="B89" s="479"/>
      <c r="C89" s="479"/>
      <c r="F89" s="241"/>
      <c r="G89" s="242"/>
      <c r="H89" s="243"/>
    </row>
    <row r="90" spans="1:10" s="240" customFormat="1" ht="22.5" customHeight="1">
      <c r="A90" s="481" t="s">
        <v>26</v>
      </c>
      <c r="B90" s="481"/>
      <c r="C90" s="481"/>
      <c r="F90" s="242"/>
      <c r="G90" s="242"/>
      <c r="H90" s="244"/>
      <c r="I90" s="242"/>
      <c r="J90" s="245"/>
    </row>
    <row r="91" spans="1:10" ht="15.75" thickBot="1">
      <c r="H91" s="275"/>
    </row>
    <row r="92" spans="1:10" ht="93.75" customHeight="1" thickBot="1">
      <c r="A92" s="2" t="s">
        <v>0</v>
      </c>
      <c r="B92" s="3" t="s">
        <v>1</v>
      </c>
      <c r="C92" s="4" t="s">
        <v>2</v>
      </c>
      <c r="D92" s="5" t="s">
        <v>3</v>
      </c>
      <c r="E92" s="3" t="s">
        <v>4</v>
      </c>
      <c r="F92" s="3" t="s">
        <v>5</v>
      </c>
      <c r="G92" s="330" t="s">
        <v>432</v>
      </c>
      <c r="H92" s="53" t="s">
        <v>7</v>
      </c>
    </row>
    <row r="93" spans="1:10" ht="18" customHeight="1" thickBot="1">
      <c r="A93" s="6">
        <v>1</v>
      </c>
      <c r="B93" s="6">
        <v>2</v>
      </c>
      <c r="C93" s="6">
        <v>3</v>
      </c>
      <c r="D93" s="6">
        <v>4</v>
      </c>
      <c r="E93" s="6">
        <v>5</v>
      </c>
      <c r="F93" s="6">
        <v>6</v>
      </c>
      <c r="G93" s="6">
        <v>7</v>
      </c>
      <c r="H93" s="6">
        <v>8</v>
      </c>
    </row>
    <row r="94" spans="1:10" ht="18">
      <c r="A94" s="401">
        <v>15</v>
      </c>
      <c r="B94" s="215" t="s">
        <v>183</v>
      </c>
      <c r="C94" s="198" t="s">
        <v>8</v>
      </c>
      <c r="D94" s="215">
        <v>1</v>
      </c>
      <c r="E94" s="215">
        <v>15000</v>
      </c>
      <c r="F94" s="277">
        <f t="shared" ref="F94:F95" si="1">D94*E94</f>
        <v>15000</v>
      </c>
      <c r="G94" s="215">
        <v>2013</v>
      </c>
      <c r="H94" s="215"/>
      <c r="I94" s="305"/>
    </row>
    <row r="95" spans="1:10" ht="36.75" thickBot="1">
      <c r="A95" s="443">
        <v>16</v>
      </c>
      <c r="B95" s="342" t="s">
        <v>184</v>
      </c>
      <c r="C95" s="341" t="s">
        <v>8</v>
      </c>
      <c r="D95" s="342">
        <v>1</v>
      </c>
      <c r="E95" s="342">
        <v>6000</v>
      </c>
      <c r="F95" s="200">
        <f t="shared" si="1"/>
        <v>6000</v>
      </c>
      <c r="G95" s="342">
        <v>2013</v>
      </c>
      <c r="H95" s="342"/>
      <c r="I95" s="305"/>
    </row>
    <row r="96" spans="1:10" ht="18.75" thickBot="1">
      <c r="A96" s="279"/>
      <c r="B96" s="300" t="s">
        <v>23</v>
      </c>
      <c r="C96" s="328"/>
      <c r="D96" s="300">
        <f>SUM(D94:D95)</f>
        <v>2</v>
      </c>
      <c r="E96" s="6" t="s">
        <v>24</v>
      </c>
      <c r="F96" s="300">
        <f>SUM(F94:F95)</f>
        <v>21000</v>
      </c>
      <c r="G96" s="283"/>
      <c r="H96" s="284"/>
    </row>
    <row r="97" spans="1:10" ht="19.5">
      <c r="A97" s="65"/>
      <c r="B97" s="73"/>
      <c r="C97" s="25"/>
      <c r="D97" s="263"/>
      <c r="E97" s="14"/>
      <c r="F97" s="263"/>
      <c r="G97" s="264"/>
      <c r="H97" s="190"/>
    </row>
    <row r="98" spans="1:10" ht="24.75" customHeight="1">
      <c r="A98" s="486" t="s">
        <v>317</v>
      </c>
      <c r="B98" s="486"/>
      <c r="C98" s="486"/>
      <c r="D98" s="486"/>
      <c r="E98" s="486"/>
      <c r="F98" s="486"/>
      <c r="G98" s="486"/>
      <c r="H98" s="486"/>
    </row>
    <row r="99" spans="1:10" ht="15" customHeight="1">
      <c r="A99" s="222"/>
      <c r="B99" s="222"/>
      <c r="C99" s="222"/>
      <c r="D99" s="222"/>
      <c r="E99" s="222"/>
      <c r="F99" s="222"/>
      <c r="G99" s="222"/>
      <c r="H99" s="222"/>
    </row>
    <row r="100" spans="1:10" s="39" customFormat="1" ht="17.25">
      <c r="A100" s="182"/>
      <c r="B100" s="183" t="s">
        <v>37</v>
      </c>
      <c r="C100" s="184"/>
      <c r="D100" s="184"/>
      <c r="E100" s="184"/>
      <c r="F100" s="182"/>
      <c r="G100" s="182"/>
      <c r="H100" s="185"/>
      <c r="I100" s="182"/>
    </row>
    <row r="101" spans="1:10" s="39" customFormat="1" ht="18" customHeight="1">
      <c r="A101" s="182"/>
      <c r="B101" s="183" t="s">
        <v>318</v>
      </c>
      <c r="C101" s="184"/>
      <c r="D101" s="184"/>
      <c r="E101" s="184"/>
      <c r="F101" s="183"/>
      <c r="G101" s="195" t="s">
        <v>111</v>
      </c>
      <c r="H101" s="183" t="s">
        <v>320</v>
      </c>
      <c r="I101" s="183"/>
    </row>
    <row r="102" spans="1:10" ht="19.5">
      <c r="B102" s="117"/>
    </row>
    <row r="103" spans="1:10" s="77" customFormat="1" ht="18.75" customHeight="1">
      <c r="A103" s="186"/>
      <c r="B103" s="187" t="s">
        <v>321</v>
      </c>
      <c r="C103" s="187"/>
      <c r="D103" s="188"/>
      <c r="E103" s="188"/>
      <c r="F103" s="189"/>
      <c r="G103" s="186"/>
      <c r="H103" s="186"/>
      <c r="I103" s="257"/>
      <c r="J103" s="186"/>
    </row>
    <row r="104" spans="1:10" s="25" customFormat="1" ht="18.75" customHeight="1">
      <c r="A104" s="190"/>
      <c r="B104" s="191"/>
      <c r="C104" s="191"/>
      <c r="D104" s="192"/>
      <c r="E104" s="192"/>
      <c r="F104" s="193"/>
      <c r="G104" s="190"/>
      <c r="H104" s="190"/>
      <c r="I104" s="78"/>
      <c r="J104" s="190"/>
    </row>
    <row r="105" spans="1:10" s="39" customFormat="1" ht="24" customHeight="1">
      <c r="A105" s="182"/>
      <c r="B105" s="183" t="s">
        <v>37</v>
      </c>
      <c r="C105" s="224"/>
      <c r="D105" s="224"/>
      <c r="E105" s="224"/>
      <c r="F105" s="182"/>
      <c r="G105" s="182"/>
      <c r="H105" s="194"/>
      <c r="I105" s="182"/>
    </row>
    <row r="106" spans="1:10" s="39" customFormat="1" ht="17.25">
      <c r="A106" s="182"/>
      <c r="B106" s="183" t="s">
        <v>36</v>
      </c>
      <c r="C106" s="224"/>
      <c r="D106" s="224"/>
      <c r="E106" s="224"/>
      <c r="F106" s="182"/>
      <c r="G106" s="195" t="s">
        <v>111</v>
      </c>
      <c r="H106" s="490" t="s">
        <v>325</v>
      </c>
      <c r="I106" s="490"/>
    </row>
    <row r="107" spans="1:10" s="39" customFormat="1" ht="18" customHeight="1">
      <c r="A107" s="182"/>
      <c r="B107" s="183"/>
      <c r="C107" s="184"/>
      <c r="D107" s="184"/>
      <c r="E107" s="184"/>
      <c r="F107" s="182"/>
      <c r="G107" s="195"/>
      <c r="H107" s="195"/>
      <c r="I107" s="195"/>
    </row>
    <row r="108" spans="1:10" s="39" customFormat="1" ht="17.25">
      <c r="A108" s="182"/>
      <c r="B108" s="183" t="s">
        <v>353</v>
      </c>
      <c r="C108" s="184"/>
      <c r="D108" s="184"/>
      <c r="E108" s="184"/>
      <c r="F108" s="182"/>
      <c r="G108" s="182"/>
      <c r="H108" s="185"/>
      <c r="I108" s="182"/>
    </row>
    <row r="109" spans="1:10" s="39" customFormat="1" ht="18" customHeight="1">
      <c r="A109" s="182"/>
      <c r="B109" s="183" t="s">
        <v>356</v>
      </c>
      <c r="C109" s="184"/>
      <c r="D109" s="184"/>
      <c r="E109" s="184"/>
      <c r="F109" s="183"/>
      <c r="G109" s="195" t="s">
        <v>111</v>
      </c>
      <c r="H109" s="183" t="s">
        <v>357</v>
      </c>
      <c r="I109" s="183"/>
    </row>
    <row r="110" spans="1:10" s="39" customFormat="1" ht="18" customHeight="1">
      <c r="A110" s="182"/>
      <c r="B110" s="183"/>
      <c r="C110" s="184"/>
      <c r="D110" s="184"/>
      <c r="E110" s="184"/>
      <c r="F110" s="183"/>
      <c r="G110" s="183"/>
      <c r="H110" s="183"/>
      <c r="I110" s="183"/>
    </row>
    <row r="111" spans="1:10" s="39" customFormat="1" ht="18.75" customHeight="1">
      <c r="A111" s="182"/>
      <c r="B111" s="196" t="s">
        <v>322</v>
      </c>
      <c r="C111" s="196"/>
      <c r="D111" s="196"/>
      <c r="E111" s="196"/>
      <c r="F111" s="224"/>
      <c r="G111" s="182"/>
      <c r="H111" s="182"/>
      <c r="I111" s="194"/>
      <c r="J111" s="182"/>
    </row>
    <row r="112" spans="1:10" s="39" customFormat="1" ht="18.75" customHeight="1">
      <c r="A112" s="182"/>
      <c r="B112" s="196" t="s">
        <v>328</v>
      </c>
      <c r="C112" s="196"/>
      <c r="D112" s="196"/>
      <c r="E112" s="196"/>
      <c r="F112" s="224"/>
      <c r="G112" s="195" t="s">
        <v>111</v>
      </c>
      <c r="H112" s="484" t="s">
        <v>329</v>
      </c>
      <c r="I112" s="484"/>
      <c r="J112" s="182"/>
    </row>
    <row r="113" spans="1:9" s="39" customFormat="1" ht="17.25"/>
    <row r="114" spans="1:9" s="39" customFormat="1" ht="17.25">
      <c r="A114" s="182"/>
      <c r="B114" s="183" t="s">
        <v>353</v>
      </c>
      <c r="C114" s="184"/>
      <c r="D114" s="184"/>
      <c r="E114" s="184"/>
      <c r="F114" s="182"/>
      <c r="G114" s="182"/>
      <c r="H114" s="185"/>
      <c r="I114" s="182"/>
    </row>
    <row r="115" spans="1:9" s="39" customFormat="1" ht="18" customHeight="1">
      <c r="A115" s="182"/>
      <c r="B115" s="183" t="s">
        <v>358</v>
      </c>
      <c r="C115" s="184"/>
      <c r="D115" s="184"/>
      <c r="E115" s="184"/>
      <c r="F115" s="183"/>
      <c r="G115" s="195" t="s">
        <v>111</v>
      </c>
      <c r="H115" s="183" t="s">
        <v>359</v>
      </c>
      <c r="I115" s="183"/>
    </row>
    <row r="116" spans="1:9" s="39" customFormat="1" ht="27" customHeight="1"/>
    <row r="117" spans="1:9" s="39" customFormat="1" ht="17.25">
      <c r="B117" s="39" t="s">
        <v>332</v>
      </c>
      <c r="G117" s="195" t="s">
        <v>111</v>
      </c>
      <c r="H117" s="39" t="s">
        <v>333</v>
      </c>
    </row>
    <row r="118" spans="1:9" s="135" customFormat="1" ht="18"/>
    <row r="119" spans="1:9" ht="14.25" customHeight="1"/>
    <row r="120" spans="1:9" s="39" customFormat="1" ht="17.25">
      <c r="B120" s="39" t="s">
        <v>612</v>
      </c>
      <c r="G120" s="195" t="s">
        <v>111</v>
      </c>
      <c r="H120" s="39" t="s">
        <v>613</v>
      </c>
    </row>
  </sheetData>
  <mergeCells count="19">
    <mergeCell ref="F1:I1"/>
    <mergeCell ref="H5:I5"/>
    <mergeCell ref="A6:I6"/>
    <mergeCell ref="A98:H98"/>
    <mergeCell ref="H106:I106"/>
    <mergeCell ref="G2:H4"/>
    <mergeCell ref="H112:I112"/>
    <mergeCell ref="A90:C90"/>
    <mergeCell ref="A9:C9"/>
    <mergeCell ref="A10:C10"/>
    <mergeCell ref="A47:C47"/>
    <mergeCell ref="A48:C48"/>
    <mergeCell ref="A89:C89"/>
    <mergeCell ref="A24:H24"/>
    <mergeCell ref="H32:I32"/>
    <mergeCell ref="H38:I38"/>
    <mergeCell ref="A60:H60"/>
    <mergeCell ref="H68:I68"/>
    <mergeCell ref="H74:I7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12FF3-C1B4-4017-9876-86F708DC7AA6}">
  <dimension ref="A1:I42"/>
  <sheetViews>
    <sheetView workbookViewId="0">
      <selection activeCell="G9" sqref="G9:G10"/>
    </sheetView>
  </sheetViews>
  <sheetFormatPr defaultRowHeight="15"/>
  <cols>
    <col min="1" max="1" width="9.140625" style="181"/>
    <col min="2" max="2" width="33.85546875" style="181" customWidth="1"/>
    <col min="3" max="4" width="9.140625" style="181"/>
    <col min="5" max="5" width="12.7109375" style="181" customWidth="1"/>
    <col min="6" max="6" width="17.140625" style="181" customWidth="1"/>
    <col min="7" max="7" width="18" style="181" customWidth="1"/>
    <col min="8" max="8" width="21.7109375" style="181" customWidth="1"/>
    <col min="9" max="16384" width="9.140625" style="181"/>
  </cols>
  <sheetData>
    <row r="1" spans="1:9" ht="27">
      <c r="A1" s="233"/>
      <c r="B1" s="306"/>
      <c r="C1" s="233"/>
      <c r="D1" s="233"/>
      <c r="E1" s="233"/>
      <c r="F1" s="495" t="s">
        <v>648</v>
      </c>
      <c r="G1" s="488"/>
      <c r="H1" s="488"/>
      <c r="I1" s="25"/>
    </row>
    <row r="2" spans="1:9" ht="27">
      <c r="A2" s="233"/>
      <c r="B2" s="306"/>
      <c r="C2" s="233"/>
      <c r="D2" s="233"/>
      <c r="E2" s="233"/>
      <c r="F2" s="467"/>
      <c r="G2" s="488" t="s">
        <v>642</v>
      </c>
      <c r="H2" s="488"/>
      <c r="I2" s="25"/>
    </row>
    <row r="3" spans="1:9" ht="27">
      <c r="A3" s="233"/>
      <c r="B3" s="306"/>
      <c r="C3" s="233"/>
      <c r="D3" s="233"/>
      <c r="E3" s="233"/>
      <c r="F3" s="467"/>
      <c r="G3" s="488"/>
      <c r="H3" s="488"/>
      <c r="I3" s="25"/>
    </row>
    <row r="4" spans="1:9" ht="27">
      <c r="A4" s="233"/>
      <c r="B4" s="306"/>
      <c r="C4" s="233"/>
      <c r="D4" s="233"/>
      <c r="E4" s="233"/>
      <c r="F4" s="467"/>
      <c r="G4" s="488"/>
      <c r="H4" s="488"/>
      <c r="I4" s="25"/>
    </row>
    <row r="5" spans="1:9" ht="23.25" customHeight="1">
      <c r="A5" s="73"/>
      <c r="B5" s="75"/>
      <c r="C5" s="73"/>
      <c r="D5" s="235" t="s">
        <v>647</v>
      </c>
      <c r="E5" s="235"/>
      <c r="F5" s="235"/>
      <c r="G5" s="496"/>
      <c r="H5" s="496"/>
      <c r="I5" s="25"/>
    </row>
    <row r="6" spans="1:9" ht="24.75" customHeight="1">
      <c r="A6" s="498" t="s">
        <v>616</v>
      </c>
      <c r="B6" s="498"/>
      <c r="C6" s="498"/>
      <c r="D6" s="498"/>
      <c r="E6" s="498"/>
      <c r="F6" s="498"/>
      <c r="G6" s="498"/>
      <c r="H6" s="498"/>
      <c r="I6" s="25"/>
    </row>
    <row r="8" spans="1:9" ht="17.25">
      <c r="A8" s="308"/>
      <c r="B8" s="308"/>
      <c r="C8" s="308"/>
      <c r="D8" s="308"/>
      <c r="E8" s="308"/>
    </row>
    <row r="9" spans="1:9" s="25" customFormat="1" ht="18" thickBot="1">
      <c r="A9" s="499" t="s">
        <v>615</v>
      </c>
      <c r="B9" s="499"/>
      <c r="C9" s="499"/>
      <c r="D9" s="499"/>
      <c r="E9" s="499"/>
      <c r="F9" s="263"/>
      <c r="G9" s="463" t="s">
        <v>645</v>
      </c>
    </row>
    <row r="10" spans="1:9" s="25" customFormat="1" ht="18" thickBot="1">
      <c r="A10" s="500" t="s">
        <v>26</v>
      </c>
      <c r="B10" s="500"/>
      <c r="C10" s="500"/>
      <c r="F10" s="230"/>
      <c r="G10" s="468" t="s">
        <v>605</v>
      </c>
      <c r="H10" s="14"/>
    </row>
    <row r="11" spans="1:9" s="309" customFormat="1" ht="107.25" customHeight="1" thickBot="1">
      <c r="A11" s="329" t="s">
        <v>0</v>
      </c>
      <c r="B11" s="330" t="s">
        <v>1</v>
      </c>
      <c r="C11" s="331" t="s">
        <v>2</v>
      </c>
      <c r="D11" s="332" t="s">
        <v>3</v>
      </c>
      <c r="E11" s="330" t="s">
        <v>4</v>
      </c>
      <c r="F11" s="330" t="s">
        <v>5</v>
      </c>
      <c r="G11" s="330" t="s">
        <v>432</v>
      </c>
      <c r="H11" s="407" t="s">
        <v>7</v>
      </c>
    </row>
    <row r="12" spans="1:9" ht="18" customHeight="1" thickBot="1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</row>
    <row r="13" spans="1:9" s="25" customFormat="1" ht="30.75" customHeight="1">
      <c r="A13" s="197">
        <v>1</v>
      </c>
      <c r="B13" s="323" t="s">
        <v>302</v>
      </c>
      <c r="C13" s="197" t="s">
        <v>8</v>
      </c>
      <c r="D13" s="323">
        <v>1</v>
      </c>
      <c r="E13" s="197">
        <v>21500</v>
      </c>
      <c r="F13" s="444">
        <f t="shared" ref="F13:F14" si="0">D13*E13</f>
        <v>21500</v>
      </c>
      <c r="G13" s="323">
        <v>2006</v>
      </c>
      <c r="H13" s="277"/>
    </row>
    <row r="14" spans="1:9" s="25" customFormat="1" ht="30.75" customHeight="1" thickBot="1">
      <c r="A14" s="201">
        <v>2</v>
      </c>
      <c r="B14" s="202" t="s">
        <v>303</v>
      </c>
      <c r="C14" s="201" t="s">
        <v>8</v>
      </c>
      <c r="D14" s="202">
        <v>9</v>
      </c>
      <c r="E14" s="201">
        <v>9000</v>
      </c>
      <c r="F14" s="445">
        <f t="shared" si="0"/>
        <v>81000</v>
      </c>
      <c r="G14" s="202">
        <v>2009</v>
      </c>
      <c r="H14" s="200"/>
    </row>
    <row r="15" spans="1:9" s="25" customFormat="1" ht="31.5" customHeight="1" thickBot="1">
      <c r="A15" s="404"/>
      <c r="B15" s="310" t="s">
        <v>23</v>
      </c>
      <c r="C15" s="311"/>
      <c r="D15" s="310">
        <f>SUM(D13:D14)</f>
        <v>10</v>
      </c>
      <c r="E15" s="311" t="s">
        <v>24</v>
      </c>
      <c r="F15" s="311">
        <f>SUM(F13:F14)</f>
        <v>102500</v>
      </c>
      <c r="G15" s="446"/>
      <c r="H15" s="447"/>
    </row>
    <row r="18" spans="1:9" ht="25.5" customHeight="1">
      <c r="A18" s="486" t="s">
        <v>317</v>
      </c>
      <c r="B18" s="486"/>
      <c r="C18" s="486"/>
      <c r="D18" s="486"/>
      <c r="E18" s="486"/>
      <c r="F18" s="486"/>
      <c r="G18" s="486"/>
    </row>
    <row r="19" spans="1:9" ht="15" customHeight="1">
      <c r="A19" s="222"/>
      <c r="B19" s="222"/>
      <c r="C19" s="222"/>
      <c r="D19" s="222"/>
      <c r="E19" s="222"/>
      <c r="F19" s="222"/>
      <c r="G19" s="222"/>
    </row>
    <row r="20" spans="1:9" s="39" customFormat="1" ht="21" customHeight="1">
      <c r="A20" s="182"/>
      <c r="B20" s="183" t="s">
        <v>353</v>
      </c>
      <c r="C20" s="184"/>
      <c r="D20" s="184"/>
      <c r="E20" s="184"/>
      <c r="F20" s="182"/>
      <c r="G20" s="185"/>
      <c r="H20" s="182"/>
    </row>
    <row r="21" spans="1:9" s="39" customFormat="1" ht="24.75" customHeight="1">
      <c r="A21" s="182"/>
      <c r="B21" s="183" t="s">
        <v>354</v>
      </c>
      <c r="C21" s="184"/>
      <c r="D21" s="184"/>
      <c r="E21" s="184"/>
      <c r="F21" s="183"/>
      <c r="G21" s="183" t="s">
        <v>111</v>
      </c>
      <c r="H21" s="183" t="s">
        <v>355</v>
      </c>
      <c r="I21" s="183"/>
    </row>
    <row r="22" spans="1:9" ht="19.5">
      <c r="B22" s="117"/>
    </row>
    <row r="23" spans="1:9" s="77" customFormat="1" ht="18.75" customHeight="1">
      <c r="A23" s="186"/>
      <c r="B23" s="187" t="s">
        <v>321</v>
      </c>
      <c r="C23" s="187"/>
      <c r="D23" s="188"/>
      <c r="E23" s="188"/>
      <c r="F23" s="189"/>
      <c r="G23" s="186"/>
      <c r="H23" s="186"/>
      <c r="I23" s="257"/>
    </row>
    <row r="24" spans="1:9" s="25" customFormat="1" ht="18.75" customHeight="1">
      <c r="A24" s="190"/>
      <c r="B24" s="191"/>
      <c r="C24" s="191"/>
      <c r="D24" s="192"/>
      <c r="E24" s="192"/>
      <c r="F24" s="193"/>
      <c r="G24" s="190"/>
      <c r="H24" s="190"/>
      <c r="I24" s="78"/>
    </row>
    <row r="25" spans="1:9" s="39" customFormat="1" ht="24" customHeight="1">
      <c r="A25" s="182"/>
      <c r="B25" s="183" t="s">
        <v>37</v>
      </c>
      <c r="C25" s="224"/>
      <c r="D25" s="224"/>
      <c r="E25" s="224"/>
      <c r="F25" s="182"/>
      <c r="G25" s="182"/>
      <c r="H25" s="194"/>
      <c r="I25" s="182"/>
    </row>
    <row r="26" spans="1:9" s="39" customFormat="1" ht="17.25">
      <c r="A26" s="182"/>
      <c r="B26" s="183" t="s">
        <v>36</v>
      </c>
      <c r="C26" s="224"/>
      <c r="D26" s="224"/>
      <c r="E26" s="224"/>
      <c r="F26" s="182"/>
      <c r="G26" s="183" t="s">
        <v>360</v>
      </c>
      <c r="H26" s="183" t="s">
        <v>325</v>
      </c>
      <c r="I26" s="183"/>
    </row>
    <row r="27" spans="1:9" s="39" customFormat="1" ht="18" customHeight="1">
      <c r="A27" s="182"/>
      <c r="B27" s="183"/>
      <c r="C27" s="184"/>
      <c r="D27" s="184"/>
      <c r="E27" s="184"/>
      <c r="F27" s="182"/>
      <c r="G27" s="195"/>
      <c r="H27" s="195"/>
      <c r="I27" s="195"/>
    </row>
    <row r="28" spans="1:9" s="39" customFormat="1" ht="17.25">
      <c r="A28" s="182"/>
      <c r="B28" s="183" t="s">
        <v>353</v>
      </c>
      <c r="C28" s="184"/>
      <c r="D28" s="184"/>
      <c r="E28" s="184"/>
      <c r="F28" s="182"/>
      <c r="G28" s="182"/>
      <c r="H28" s="185"/>
      <c r="I28" s="182"/>
    </row>
    <row r="29" spans="1:9" s="39" customFormat="1" ht="18" customHeight="1">
      <c r="A29" s="182"/>
      <c r="B29" s="183" t="s">
        <v>356</v>
      </c>
      <c r="C29" s="184"/>
      <c r="D29" s="184"/>
      <c r="E29" s="184"/>
      <c r="F29" s="183"/>
      <c r="G29" s="183" t="s">
        <v>360</v>
      </c>
      <c r="H29" s="183" t="s">
        <v>357</v>
      </c>
      <c r="I29" s="183"/>
    </row>
    <row r="30" spans="1:9" s="39" customFormat="1" ht="18" customHeight="1">
      <c r="A30" s="182"/>
      <c r="B30" s="183"/>
      <c r="C30" s="184"/>
      <c r="D30" s="184"/>
      <c r="E30" s="184"/>
      <c r="F30" s="183"/>
      <c r="G30" s="183"/>
      <c r="H30" s="183"/>
      <c r="I30" s="183"/>
    </row>
    <row r="31" spans="1:9" s="39" customFormat="1" ht="18.75" customHeight="1">
      <c r="A31" s="182"/>
      <c r="B31" s="196" t="s">
        <v>322</v>
      </c>
      <c r="C31" s="196"/>
      <c r="D31" s="196"/>
      <c r="E31" s="196"/>
      <c r="F31" s="224"/>
      <c r="G31" s="182"/>
      <c r="H31" s="182"/>
      <c r="I31" s="194"/>
    </row>
    <row r="32" spans="1:9" s="39" customFormat="1" ht="18.75" customHeight="1">
      <c r="A32" s="182"/>
      <c r="B32" s="196" t="s">
        <v>328</v>
      </c>
      <c r="C32" s="196"/>
      <c r="D32" s="196"/>
      <c r="E32" s="196"/>
      <c r="F32" s="224"/>
      <c r="G32" s="183" t="s">
        <v>360</v>
      </c>
      <c r="H32" s="182" t="s">
        <v>329</v>
      </c>
      <c r="I32" s="182"/>
    </row>
    <row r="33" spans="1:9" s="39" customFormat="1" ht="17.25"/>
    <row r="34" spans="1:9" s="39" customFormat="1" ht="17.25">
      <c r="A34" s="182"/>
      <c r="B34" s="183" t="s">
        <v>353</v>
      </c>
      <c r="C34" s="184"/>
      <c r="D34" s="184"/>
      <c r="E34" s="184"/>
      <c r="F34" s="182"/>
      <c r="G34" s="182"/>
      <c r="H34" s="185"/>
      <c r="I34" s="182"/>
    </row>
    <row r="35" spans="1:9" s="39" customFormat="1" ht="18" customHeight="1">
      <c r="A35" s="182"/>
      <c r="B35" s="183" t="s">
        <v>358</v>
      </c>
      <c r="C35" s="184"/>
      <c r="D35" s="184"/>
      <c r="E35" s="184"/>
      <c r="F35" s="183"/>
      <c r="G35" s="183" t="s">
        <v>360</v>
      </c>
      <c r="H35" s="183" t="s">
        <v>359</v>
      </c>
      <c r="I35" s="183"/>
    </row>
    <row r="36" spans="1:9" s="39" customFormat="1" ht="17.25"/>
    <row r="37" spans="1:9" s="39" customFormat="1" ht="17.25">
      <c r="B37" s="39" t="s">
        <v>332</v>
      </c>
      <c r="G37" s="39" t="s">
        <v>111</v>
      </c>
      <c r="H37" s="39" t="s">
        <v>333</v>
      </c>
    </row>
    <row r="38" spans="1:9" s="39" customFormat="1" ht="17.25"/>
    <row r="39" spans="1:9" s="39" customFormat="1" ht="17.25">
      <c r="A39" s="497" t="s">
        <v>361</v>
      </c>
      <c r="B39" s="497"/>
      <c r="C39" s="497"/>
      <c r="D39" s="497"/>
      <c r="E39" s="497"/>
      <c r="F39" s="497"/>
      <c r="G39" s="39" t="s">
        <v>362</v>
      </c>
      <c r="H39" s="39" t="s">
        <v>363</v>
      </c>
    </row>
    <row r="40" spans="1:9" s="39" customFormat="1" ht="17.25">
      <c r="B40" s="224"/>
      <c r="C40" s="224"/>
      <c r="D40" s="224"/>
      <c r="E40" s="224"/>
    </row>
    <row r="41" spans="1:9" s="39" customFormat="1" ht="21" customHeight="1">
      <c r="B41" s="265" t="s">
        <v>364</v>
      </c>
      <c r="C41" s="265"/>
      <c r="D41" s="265"/>
      <c r="E41" s="265"/>
      <c r="G41" s="39" t="s">
        <v>362</v>
      </c>
      <c r="H41" s="265" t="s">
        <v>365</v>
      </c>
      <c r="I41" s="40"/>
    </row>
    <row r="42" spans="1:9" s="308" customFormat="1" ht="17.25"/>
  </sheetData>
  <mergeCells count="8">
    <mergeCell ref="A39:F39"/>
    <mergeCell ref="A18:G18"/>
    <mergeCell ref="F1:H1"/>
    <mergeCell ref="G5:H5"/>
    <mergeCell ref="A6:H6"/>
    <mergeCell ref="A9:E9"/>
    <mergeCell ref="A10:C10"/>
    <mergeCell ref="G2:H4"/>
  </mergeCell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72D57-2A9D-4A23-8B5C-838913276A20}">
  <sheetPr>
    <pageSetUpPr fitToPage="1"/>
  </sheetPr>
  <dimension ref="A1:O151"/>
  <sheetViews>
    <sheetView zoomScaleNormal="100" workbookViewId="0">
      <selection activeCell="H9" sqref="H9:H10"/>
    </sheetView>
  </sheetViews>
  <sheetFormatPr defaultRowHeight="15"/>
  <cols>
    <col min="1" max="1" width="9.140625" style="181" customWidth="1"/>
    <col min="2" max="2" width="39.7109375" style="181" customWidth="1"/>
    <col min="3" max="3" width="9.140625" style="181"/>
    <col min="4" max="4" width="13.28515625" style="181" customWidth="1"/>
    <col min="5" max="5" width="16.5703125" style="181" customWidth="1"/>
    <col min="6" max="6" width="16.140625" style="181" customWidth="1"/>
    <col min="7" max="7" width="15.140625" style="181" customWidth="1"/>
    <col min="8" max="8" width="24.5703125" style="181" customWidth="1"/>
    <col min="9" max="16384" width="9.140625" style="181"/>
  </cols>
  <sheetData>
    <row r="1" spans="1:10" ht="27">
      <c r="A1" s="233"/>
      <c r="B1" s="306"/>
      <c r="C1" s="233"/>
      <c r="D1" s="233"/>
      <c r="E1" s="233"/>
      <c r="F1" s="495" t="s">
        <v>649</v>
      </c>
      <c r="G1" s="488"/>
      <c r="H1" s="488"/>
      <c r="I1" s="488"/>
      <c r="J1" s="25"/>
    </row>
    <row r="2" spans="1:10" ht="27">
      <c r="A2" s="233"/>
      <c r="B2" s="306"/>
      <c r="C2" s="233"/>
      <c r="D2" s="233"/>
      <c r="E2" s="233"/>
      <c r="F2" s="467"/>
      <c r="G2" s="488" t="s">
        <v>642</v>
      </c>
      <c r="H2" s="488"/>
      <c r="I2" s="465"/>
      <c r="J2" s="25"/>
    </row>
    <row r="3" spans="1:10" ht="27">
      <c r="A3" s="233"/>
      <c r="B3" s="306"/>
      <c r="C3" s="233"/>
      <c r="D3" s="233"/>
      <c r="E3" s="233"/>
      <c r="F3" s="467"/>
      <c r="G3" s="488"/>
      <c r="H3" s="488"/>
      <c r="I3" s="465"/>
      <c r="J3" s="25"/>
    </row>
    <row r="4" spans="1:10" ht="27">
      <c r="A4" s="233"/>
      <c r="B4" s="306"/>
      <c r="C4" s="233"/>
      <c r="D4" s="233"/>
      <c r="E4" s="233"/>
      <c r="F4" s="467"/>
      <c r="G4" s="488"/>
      <c r="H4" s="488"/>
      <c r="I4" s="465"/>
      <c r="J4" s="25"/>
    </row>
    <row r="5" spans="1:10" ht="23.25" customHeight="1">
      <c r="A5" s="73"/>
      <c r="B5" s="75"/>
      <c r="C5" s="73"/>
      <c r="D5" s="235" t="s">
        <v>647</v>
      </c>
      <c r="E5" s="235"/>
      <c r="F5" s="235"/>
      <c r="G5" s="73"/>
      <c r="H5" s="496"/>
      <c r="I5" s="496"/>
      <c r="J5" s="25"/>
    </row>
    <row r="6" spans="1:10" ht="24.75" customHeight="1">
      <c r="A6" s="498" t="s">
        <v>617</v>
      </c>
      <c r="B6" s="498"/>
      <c r="C6" s="498"/>
      <c r="D6" s="498"/>
      <c r="E6" s="498"/>
      <c r="F6" s="498"/>
      <c r="G6" s="498"/>
      <c r="H6" s="498"/>
      <c r="I6" s="498"/>
      <c r="J6" s="25"/>
    </row>
    <row r="9" spans="1:10" s="25" customFormat="1" ht="18" thickBot="1">
      <c r="A9" s="499" t="s">
        <v>313</v>
      </c>
      <c r="B9" s="499"/>
      <c r="C9" s="499"/>
      <c r="D9" s="499"/>
      <c r="E9" s="499"/>
      <c r="F9" s="263"/>
      <c r="G9" s="263"/>
      <c r="H9" s="463" t="s">
        <v>645</v>
      </c>
    </row>
    <row r="10" spans="1:10" s="25" customFormat="1" ht="17.25">
      <c r="A10" s="500" t="s">
        <v>26</v>
      </c>
      <c r="B10" s="500"/>
      <c r="C10" s="500"/>
      <c r="F10" s="230"/>
      <c r="G10" s="230"/>
      <c r="H10" s="468" t="s">
        <v>605</v>
      </c>
      <c r="I10" s="14"/>
    </row>
    <row r="11" spans="1:10" s="25" customFormat="1" ht="15.75" thickBot="1">
      <c r="A11" s="230"/>
      <c r="B11" s="230"/>
      <c r="C11" s="230"/>
      <c r="F11" s="230"/>
      <c r="G11" s="230"/>
      <c r="H11" s="230"/>
    </row>
    <row r="12" spans="1:10" s="309" customFormat="1" ht="113.25" customHeight="1" thickBot="1">
      <c r="A12" s="2" t="s">
        <v>0</v>
      </c>
      <c r="B12" s="3" t="s">
        <v>1</v>
      </c>
      <c r="C12" s="4" t="s">
        <v>2</v>
      </c>
      <c r="D12" s="5" t="s">
        <v>3</v>
      </c>
      <c r="E12" s="3" t="s">
        <v>4</v>
      </c>
      <c r="F12" s="3" t="s">
        <v>5</v>
      </c>
      <c r="G12" s="330" t="s">
        <v>432</v>
      </c>
      <c r="H12" s="20" t="s">
        <v>7</v>
      </c>
    </row>
    <row r="13" spans="1:10" ht="18" customHeight="1" thickBot="1">
      <c r="A13" s="357">
        <v>1</v>
      </c>
      <c r="B13" s="357">
        <v>2</v>
      </c>
      <c r="C13" s="357">
        <v>3</v>
      </c>
      <c r="D13" s="357">
        <v>4</v>
      </c>
      <c r="E13" s="357">
        <v>5</v>
      </c>
      <c r="F13" s="357">
        <v>6</v>
      </c>
      <c r="G13" s="357">
        <v>7</v>
      </c>
      <c r="H13" s="357">
        <v>8</v>
      </c>
    </row>
    <row r="14" spans="1:10" s="25" customFormat="1" ht="27" customHeight="1">
      <c r="A14" s="197">
        <v>1</v>
      </c>
      <c r="B14" s="215" t="s">
        <v>316</v>
      </c>
      <c r="C14" s="198" t="s">
        <v>8</v>
      </c>
      <c r="D14" s="215">
        <v>8</v>
      </c>
      <c r="E14" s="215">
        <v>269</v>
      </c>
      <c r="F14" s="212">
        <f t="shared" ref="F14:F20" si="0">D14*E14</f>
        <v>2152</v>
      </c>
      <c r="G14" s="215" t="s">
        <v>314</v>
      </c>
      <c r="H14" s="198"/>
    </row>
    <row r="15" spans="1:10" s="25" customFormat="1" ht="27" customHeight="1">
      <c r="A15" s="56">
        <v>2</v>
      </c>
      <c r="B15" s="176" t="s">
        <v>315</v>
      </c>
      <c r="C15" s="175" t="s">
        <v>8</v>
      </c>
      <c r="D15" s="176">
        <v>1</v>
      </c>
      <c r="E15" s="175">
        <v>369</v>
      </c>
      <c r="F15" s="213">
        <f t="shared" si="0"/>
        <v>369</v>
      </c>
      <c r="G15" s="176" t="s">
        <v>314</v>
      </c>
      <c r="H15" s="175"/>
    </row>
    <row r="16" spans="1:10" s="25" customFormat="1" ht="27" customHeight="1">
      <c r="A16" s="56">
        <v>3</v>
      </c>
      <c r="B16" s="57" t="s">
        <v>600</v>
      </c>
      <c r="C16" s="56" t="s">
        <v>8</v>
      </c>
      <c r="D16" s="57">
        <v>1</v>
      </c>
      <c r="E16" s="36">
        <v>32600</v>
      </c>
      <c r="F16" s="232">
        <f t="shared" si="0"/>
        <v>32600</v>
      </c>
      <c r="G16" s="57" t="s">
        <v>601</v>
      </c>
      <c r="H16" s="56"/>
    </row>
    <row r="17" spans="1:15" s="25" customFormat="1" ht="27" customHeight="1">
      <c r="A17" s="56">
        <v>4</v>
      </c>
      <c r="B17" s="176" t="s">
        <v>602</v>
      </c>
      <c r="C17" s="175" t="s">
        <v>8</v>
      </c>
      <c r="D17" s="176">
        <v>2</v>
      </c>
      <c r="E17" s="176">
        <v>17313</v>
      </c>
      <c r="F17" s="212">
        <f t="shared" si="0"/>
        <v>34626</v>
      </c>
      <c r="G17" s="176" t="s">
        <v>314</v>
      </c>
      <c r="H17" s="175"/>
    </row>
    <row r="18" spans="1:15" s="25" customFormat="1" ht="27" customHeight="1">
      <c r="A18" s="56">
        <v>5</v>
      </c>
      <c r="B18" s="176" t="s">
        <v>602</v>
      </c>
      <c r="C18" s="175" t="s">
        <v>8</v>
      </c>
      <c r="D18" s="176">
        <v>1</v>
      </c>
      <c r="E18" s="176">
        <v>20776</v>
      </c>
      <c r="F18" s="213">
        <f t="shared" si="0"/>
        <v>20776</v>
      </c>
      <c r="G18" s="176" t="s">
        <v>314</v>
      </c>
      <c r="H18" s="175"/>
    </row>
    <row r="19" spans="1:15" s="25" customFormat="1" ht="27" customHeight="1">
      <c r="A19" s="56">
        <v>6</v>
      </c>
      <c r="B19" s="176" t="s">
        <v>221</v>
      </c>
      <c r="C19" s="175" t="s">
        <v>8</v>
      </c>
      <c r="D19" s="176">
        <v>1</v>
      </c>
      <c r="E19" s="176">
        <v>262</v>
      </c>
      <c r="F19" s="212">
        <f t="shared" si="0"/>
        <v>262</v>
      </c>
      <c r="G19" s="176" t="s">
        <v>314</v>
      </c>
      <c r="H19" s="175"/>
    </row>
    <row r="20" spans="1:15" s="25" customFormat="1" ht="27" customHeight="1" thickBot="1">
      <c r="A20" s="56">
        <v>7</v>
      </c>
      <c r="B20" s="176" t="s">
        <v>603</v>
      </c>
      <c r="C20" s="175" t="s">
        <v>8</v>
      </c>
      <c r="D20" s="176">
        <v>2</v>
      </c>
      <c r="E20" s="176">
        <v>7000</v>
      </c>
      <c r="F20" s="212">
        <f t="shared" si="0"/>
        <v>14000</v>
      </c>
      <c r="G20" s="176" t="s">
        <v>604</v>
      </c>
      <c r="H20" s="176"/>
    </row>
    <row r="21" spans="1:15" s="25" customFormat="1" ht="29.25" customHeight="1" thickBot="1">
      <c r="A21" s="312"/>
      <c r="B21" s="310" t="s">
        <v>23</v>
      </c>
      <c r="C21" s="311"/>
      <c r="D21" s="310">
        <f>SUM(D14:D20)</f>
        <v>16</v>
      </c>
      <c r="E21" s="310" t="s">
        <v>24</v>
      </c>
      <c r="F21" s="311">
        <f>SUM(F14:F20)</f>
        <v>104785</v>
      </c>
      <c r="G21" s="313"/>
      <c r="H21" s="314"/>
    </row>
    <row r="22" spans="1:15" s="25" customFormat="1" ht="29.25" customHeight="1">
      <c r="A22" s="252"/>
      <c r="B22" s="315"/>
      <c r="C22" s="254"/>
      <c r="D22" s="315"/>
      <c r="E22" s="315"/>
      <c r="F22" s="254"/>
      <c r="G22" s="316"/>
      <c r="H22" s="316"/>
    </row>
    <row r="23" spans="1:15" s="25" customFormat="1"/>
    <row r="24" spans="1:15" ht="15" customHeight="1">
      <c r="B24" s="317"/>
      <c r="C24" s="317"/>
      <c r="D24" s="317"/>
      <c r="E24" s="317"/>
      <c r="F24" s="317"/>
      <c r="K24" s="318"/>
      <c r="L24" s="318"/>
      <c r="M24" s="318"/>
      <c r="N24" s="318"/>
      <c r="O24" s="318"/>
    </row>
    <row r="25" spans="1:15" ht="17.25">
      <c r="A25" s="479" t="s">
        <v>66</v>
      </c>
      <c r="B25" s="479"/>
      <c r="C25" s="479"/>
      <c r="G25" s="326"/>
      <c r="H25" s="275"/>
    </row>
    <row r="26" spans="1:15" ht="15.75" thickBot="1">
      <c r="A26" s="481" t="s">
        <v>26</v>
      </c>
      <c r="B26" s="481"/>
      <c r="C26" s="481"/>
      <c r="G26" s="327"/>
      <c r="H26" s="275"/>
    </row>
    <row r="27" spans="1:15" ht="78" customHeight="1" thickBot="1">
      <c r="A27" s="2" t="s">
        <v>0</v>
      </c>
      <c r="B27" s="3" t="s">
        <v>1</v>
      </c>
      <c r="C27" s="4" t="s">
        <v>2</v>
      </c>
      <c r="D27" s="5" t="s">
        <v>3</v>
      </c>
      <c r="E27" s="288" t="s">
        <v>4</v>
      </c>
      <c r="F27" s="330" t="s">
        <v>5</v>
      </c>
      <c r="G27" s="330" t="s">
        <v>6</v>
      </c>
      <c r="H27" s="407" t="s">
        <v>7</v>
      </c>
    </row>
    <row r="28" spans="1:15" ht="18" customHeight="1" thickBot="1">
      <c r="A28" s="357">
        <v>1</v>
      </c>
      <c r="B28" s="357">
        <v>2</v>
      </c>
      <c r="C28" s="357">
        <v>3</v>
      </c>
      <c r="D28" s="357">
        <v>4</v>
      </c>
      <c r="E28" s="357">
        <v>5</v>
      </c>
      <c r="F28" s="357">
        <v>6</v>
      </c>
      <c r="G28" s="357">
        <v>7</v>
      </c>
      <c r="H28" s="357">
        <v>8</v>
      </c>
    </row>
    <row r="29" spans="1:15" s="25" customFormat="1" ht="24.75" customHeight="1">
      <c r="A29" s="197">
        <v>8</v>
      </c>
      <c r="B29" s="277" t="s">
        <v>87</v>
      </c>
      <c r="C29" s="197" t="s">
        <v>8</v>
      </c>
      <c r="D29" s="197">
        <v>10</v>
      </c>
      <c r="E29" s="277">
        <v>500</v>
      </c>
      <c r="F29" s="277">
        <f t="shared" ref="F29:F32" si="1">D29*E29</f>
        <v>5000</v>
      </c>
      <c r="G29" s="197" t="s">
        <v>52</v>
      </c>
      <c r="H29" s="197"/>
    </row>
    <row r="30" spans="1:15" s="25" customFormat="1" ht="24.75" customHeight="1">
      <c r="A30" s="197">
        <v>9</v>
      </c>
      <c r="B30" s="36" t="s">
        <v>88</v>
      </c>
      <c r="C30" s="56" t="s">
        <v>8</v>
      </c>
      <c r="D30" s="56">
        <v>20</v>
      </c>
      <c r="E30" s="36">
        <v>700</v>
      </c>
      <c r="F30" s="36">
        <f t="shared" si="1"/>
        <v>14000</v>
      </c>
      <c r="G30" s="56" t="s">
        <v>67</v>
      </c>
      <c r="H30" s="56"/>
    </row>
    <row r="31" spans="1:15" s="25" customFormat="1" ht="36">
      <c r="A31" s="56">
        <v>10</v>
      </c>
      <c r="B31" s="36" t="s">
        <v>68</v>
      </c>
      <c r="C31" s="56" t="s">
        <v>8</v>
      </c>
      <c r="D31" s="56">
        <v>34</v>
      </c>
      <c r="E31" s="36">
        <v>1000</v>
      </c>
      <c r="F31" s="36">
        <f t="shared" si="1"/>
        <v>34000</v>
      </c>
      <c r="G31" s="56" t="s">
        <v>67</v>
      </c>
      <c r="H31" s="56"/>
    </row>
    <row r="32" spans="1:15" s="25" customFormat="1" ht="24.75" customHeight="1" thickBot="1">
      <c r="A32" s="197">
        <v>11</v>
      </c>
      <c r="B32" s="36" t="s">
        <v>69</v>
      </c>
      <c r="C32" s="56" t="s">
        <v>8</v>
      </c>
      <c r="D32" s="36">
        <v>10</v>
      </c>
      <c r="E32" s="36">
        <v>1000</v>
      </c>
      <c r="F32" s="36">
        <f t="shared" si="1"/>
        <v>10000</v>
      </c>
      <c r="G32" s="56" t="s">
        <v>67</v>
      </c>
      <c r="H32" s="56"/>
    </row>
    <row r="33" spans="1:9" ht="20.25" thickBot="1">
      <c r="A33" s="279"/>
      <c r="B33" s="280" t="s">
        <v>23</v>
      </c>
      <c r="C33" s="281"/>
      <c r="D33" s="282">
        <f>SUM(D29:D32)</f>
        <v>74</v>
      </c>
      <c r="E33" s="6" t="s">
        <v>24</v>
      </c>
      <c r="F33" s="282">
        <f>SUM(F29:F32)</f>
        <v>63000</v>
      </c>
      <c r="G33" s="283"/>
      <c r="H33" s="284"/>
    </row>
    <row r="34" spans="1:9" ht="21" customHeight="1">
      <c r="H34" s="275"/>
    </row>
    <row r="36" spans="1:9" s="240" customFormat="1" ht="23.25" customHeight="1">
      <c r="A36" s="479" t="s">
        <v>28</v>
      </c>
      <c r="B36" s="479"/>
      <c r="C36" s="479"/>
      <c r="F36" s="241"/>
      <c r="G36" s="242"/>
      <c r="H36" s="243"/>
    </row>
    <row r="37" spans="1:9" s="240" customFormat="1" ht="22.5" customHeight="1">
      <c r="A37" s="481" t="s">
        <v>26</v>
      </c>
      <c r="B37" s="481"/>
      <c r="C37" s="481"/>
      <c r="F37" s="242"/>
      <c r="G37" s="242"/>
      <c r="H37" s="244"/>
      <c r="I37" s="245"/>
    </row>
    <row r="38" spans="1:9" ht="15.75" thickBot="1">
      <c r="H38" s="275"/>
    </row>
    <row r="39" spans="1:9" ht="93.75" customHeight="1" thickBot="1">
      <c r="A39" s="2" t="s">
        <v>0</v>
      </c>
      <c r="B39" s="3" t="s">
        <v>1</v>
      </c>
      <c r="C39" s="4" t="s">
        <v>2</v>
      </c>
      <c r="D39" s="5" t="s">
        <v>3</v>
      </c>
      <c r="E39" s="3" t="s">
        <v>4</v>
      </c>
      <c r="F39" s="3" t="s">
        <v>5</v>
      </c>
      <c r="G39" s="330" t="s">
        <v>432</v>
      </c>
      <c r="H39" s="53" t="s">
        <v>7</v>
      </c>
    </row>
    <row r="40" spans="1:9" ht="18" customHeight="1" thickBot="1">
      <c r="A40" s="357">
        <v>1</v>
      </c>
      <c r="B40" s="357">
        <v>2</v>
      </c>
      <c r="C40" s="357">
        <v>3</v>
      </c>
      <c r="D40" s="357">
        <v>4</v>
      </c>
      <c r="E40" s="357">
        <v>5</v>
      </c>
      <c r="F40" s="357">
        <v>6</v>
      </c>
      <c r="G40" s="357">
        <v>7</v>
      </c>
      <c r="H40" s="357">
        <v>8</v>
      </c>
    </row>
    <row r="41" spans="1:9" s="25" customFormat="1" ht="22.5" customHeight="1">
      <c r="A41" s="197">
        <v>12</v>
      </c>
      <c r="B41" s="448" t="s">
        <v>299</v>
      </c>
      <c r="C41" s="197" t="s">
        <v>8</v>
      </c>
      <c r="D41" s="448">
        <v>1</v>
      </c>
      <c r="E41" s="277">
        <v>60000</v>
      </c>
      <c r="F41" s="277">
        <f t="shared" ref="F41" si="2">D41*E41</f>
        <v>60000</v>
      </c>
      <c r="G41" s="197" t="s">
        <v>639</v>
      </c>
      <c r="H41" s="198"/>
    </row>
    <row r="42" spans="1:9" s="25" customFormat="1" ht="22.5" customHeight="1">
      <c r="A42" s="56">
        <v>13</v>
      </c>
      <c r="B42" s="89" t="s">
        <v>249</v>
      </c>
      <c r="C42" s="56" t="s">
        <v>8</v>
      </c>
      <c r="D42" s="89">
        <v>1</v>
      </c>
      <c r="E42" s="36">
        <v>20000</v>
      </c>
      <c r="F42" s="36">
        <f>D42*E42</f>
        <v>20000</v>
      </c>
      <c r="G42" s="56" t="s">
        <v>459</v>
      </c>
      <c r="H42" s="175"/>
    </row>
    <row r="43" spans="1:9" s="25" customFormat="1" ht="22.5" customHeight="1" thickBot="1">
      <c r="A43" s="201">
        <v>14</v>
      </c>
      <c r="B43" s="449" t="s">
        <v>250</v>
      </c>
      <c r="C43" s="201" t="s">
        <v>8</v>
      </c>
      <c r="D43" s="449">
        <v>1</v>
      </c>
      <c r="E43" s="200">
        <v>12000</v>
      </c>
      <c r="F43" s="200">
        <f t="shared" ref="F43" si="3">D43*E43</f>
        <v>12000</v>
      </c>
      <c r="G43" s="201" t="s">
        <v>459</v>
      </c>
      <c r="H43" s="341"/>
    </row>
    <row r="44" spans="1:9" ht="18.75" thickBot="1">
      <c r="A44" s="279"/>
      <c r="B44" s="300" t="s">
        <v>23</v>
      </c>
      <c r="C44" s="328"/>
      <c r="D44" s="300">
        <f>SUM(D41:D43)</f>
        <v>3</v>
      </c>
      <c r="E44" s="6" t="s">
        <v>24</v>
      </c>
      <c r="F44" s="300">
        <f>SUM(F41:F43)</f>
        <v>92000</v>
      </c>
      <c r="G44" s="283"/>
      <c r="H44" s="284"/>
    </row>
    <row r="45" spans="1:9">
      <c r="H45" s="275"/>
    </row>
    <row r="46" spans="1:9" s="25" customFormat="1" ht="18">
      <c r="A46" s="190"/>
      <c r="B46" s="183"/>
      <c r="C46" s="184"/>
      <c r="D46" s="184"/>
      <c r="E46" s="184"/>
      <c r="F46" s="39"/>
      <c r="G46" s="40"/>
      <c r="H46" s="266"/>
    </row>
    <row r="47" spans="1:9" s="25" customFormat="1" ht="18">
      <c r="A47" s="190"/>
      <c r="B47" s="183"/>
      <c r="C47" s="184"/>
      <c r="D47" s="184"/>
      <c r="E47" s="184"/>
      <c r="F47" s="39"/>
      <c r="G47" s="40"/>
      <c r="H47" s="266"/>
    </row>
    <row r="48" spans="1:9" s="240" customFormat="1" ht="23.25" customHeight="1">
      <c r="A48" s="479" t="s">
        <v>29</v>
      </c>
      <c r="B48" s="479"/>
      <c r="C48" s="479"/>
      <c r="F48" s="241"/>
      <c r="G48" s="242"/>
      <c r="H48" s="243"/>
    </row>
    <row r="49" spans="1:9" s="240" customFormat="1" ht="22.5" customHeight="1" thickBot="1">
      <c r="A49" s="481" t="s">
        <v>26</v>
      </c>
      <c r="B49" s="481"/>
      <c r="C49" s="481"/>
      <c r="F49" s="242"/>
      <c r="G49" s="242"/>
      <c r="H49" s="244"/>
      <c r="I49" s="245"/>
    </row>
    <row r="50" spans="1:9" ht="65.25" customHeight="1" thickBot="1">
      <c r="A50" s="2" t="s">
        <v>0</v>
      </c>
      <c r="B50" s="3" t="s">
        <v>1</v>
      </c>
      <c r="C50" s="4" t="s">
        <v>2</v>
      </c>
      <c r="D50" s="5" t="s">
        <v>3</v>
      </c>
      <c r="E50" s="3" t="s">
        <v>4</v>
      </c>
      <c r="F50" s="3" t="s">
        <v>5</v>
      </c>
      <c r="G50" s="330" t="s">
        <v>432</v>
      </c>
      <c r="H50" s="53" t="s">
        <v>7</v>
      </c>
    </row>
    <row r="51" spans="1:9" ht="18" customHeight="1" thickBot="1">
      <c r="A51" s="357">
        <v>1</v>
      </c>
      <c r="B51" s="357">
        <v>2</v>
      </c>
      <c r="C51" s="357">
        <v>3</v>
      </c>
      <c r="D51" s="357">
        <v>4</v>
      </c>
      <c r="E51" s="357">
        <v>5</v>
      </c>
      <c r="F51" s="357">
        <v>6</v>
      </c>
      <c r="G51" s="357">
        <v>7</v>
      </c>
      <c r="H51" s="357">
        <v>8</v>
      </c>
    </row>
    <row r="52" spans="1:9" ht="34.5" customHeight="1" thickBot="1">
      <c r="A52" s="292">
        <v>15</v>
      </c>
      <c r="B52" s="197" t="s">
        <v>221</v>
      </c>
      <c r="C52" s="197" t="s">
        <v>8</v>
      </c>
      <c r="D52" s="197">
        <v>2</v>
      </c>
      <c r="E52" s="277">
        <v>87</v>
      </c>
      <c r="F52" s="277">
        <f t="shared" ref="F52" si="4">D52*E52</f>
        <v>174</v>
      </c>
      <c r="G52" s="292">
        <v>1970</v>
      </c>
      <c r="H52" s="416"/>
    </row>
    <row r="53" spans="1:9" ht="20.25" thickBot="1">
      <c r="A53" s="279"/>
      <c r="B53" s="280" t="s">
        <v>23</v>
      </c>
      <c r="C53" s="281"/>
      <c r="D53" s="282">
        <f>SUM(D52:D52)</f>
        <v>2</v>
      </c>
      <c r="E53" s="6" t="s">
        <v>24</v>
      </c>
      <c r="F53" s="282">
        <f>SUM(F52:F52)</f>
        <v>174</v>
      </c>
      <c r="G53" s="283"/>
      <c r="H53" s="284"/>
    </row>
    <row r="54" spans="1:9">
      <c r="H54" s="275"/>
    </row>
    <row r="55" spans="1:9" s="240" customFormat="1" ht="23.25" customHeight="1">
      <c r="A55" s="479" t="s">
        <v>32</v>
      </c>
      <c r="B55" s="479"/>
      <c r="C55" s="479"/>
      <c r="F55" s="241"/>
      <c r="G55" s="242"/>
      <c r="H55" s="243"/>
    </row>
    <row r="56" spans="1:9" s="240" customFormat="1" ht="22.5" customHeight="1">
      <c r="A56" s="481" t="s">
        <v>26</v>
      </c>
      <c r="B56" s="481"/>
      <c r="C56" s="481"/>
      <c r="F56" s="242"/>
      <c r="G56" s="242"/>
      <c r="H56" s="244"/>
      <c r="I56" s="245"/>
    </row>
    <row r="57" spans="1:9" ht="15.75" thickBot="1">
      <c r="H57" s="275"/>
    </row>
    <row r="58" spans="1:9" ht="73.5" customHeight="1" thickBot="1">
      <c r="A58" s="2" t="s">
        <v>0</v>
      </c>
      <c r="B58" s="3" t="s">
        <v>1</v>
      </c>
      <c r="C58" s="4" t="s">
        <v>2</v>
      </c>
      <c r="D58" s="5" t="s">
        <v>3</v>
      </c>
      <c r="E58" s="3" t="s">
        <v>4</v>
      </c>
      <c r="F58" s="3" t="s">
        <v>5</v>
      </c>
      <c r="G58" s="330" t="s">
        <v>432</v>
      </c>
      <c r="H58" s="53" t="s">
        <v>7</v>
      </c>
    </row>
    <row r="59" spans="1:9" ht="18" customHeight="1" thickBot="1">
      <c r="A59" s="357">
        <v>1</v>
      </c>
      <c r="B59" s="357">
        <v>2</v>
      </c>
      <c r="C59" s="357">
        <v>3</v>
      </c>
      <c r="D59" s="357">
        <v>4</v>
      </c>
      <c r="E59" s="357">
        <v>5</v>
      </c>
      <c r="F59" s="357">
        <v>6</v>
      </c>
      <c r="G59" s="357">
        <v>7</v>
      </c>
      <c r="H59" s="357">
        <v>8</v>
      </c>
    </row>
    <row r="60" spans="1:9" s="25" customFormat="1" ht="26.25" customHeight="1">
      <c r="A60" s="197">
        <v>16</v>
      </c>
      <c r="B60" s="197" t="s">
        <v>195</v>
      </c>
      <c r="C60" s="197" t="s">
        <v>8</v>
      </c>
      <c r="D60" s="197">
        <v>32</v>
      </c>
      <c r="E60" s="277">
        <v>130</v>
      </c>
      <c r="F60" s="277">
        <f>D60*E60</f>
        <v>4160</v>
      </c>
      <c r="G60" s="197">
        <v>1982</v>
      </c>
      <c r="H60" s="197"/>
    </row>
    <row r="61" spans="1:9" s="25" customFormat="1" ht="26.25" customHeight="1">
      <c r="A61" s="56">
        <v>17</v>
      </c>
      <c r="B61" s="56" t="s">
        <v>196</v>
      </c>
      <c r="C61" s="56" t="s">
        <v>8</v>
      </c>
      <c r="D61" s="56">
        <v>10</v>
      </c>
      <c r="E61" s="36">
        <v>130</v>
      </c>
      <c r="F61" s="36">
        <f>D61*E61</f>
        <v>1300</v>
      </c>
      <c r="G61" s="56">
        <v>1975</v>
      </c>
      <c r="H61" s="56"/>
    </row>
    <row r="62" spans="1:9" ht="24" customHeight="1" thickBot="1">
      <c r="A62" s="201">
        <v>18</v>
      </c>
      <c r="B62" s="200" t="s">
        <v>257</v>
      </c>
      <c r="C62" s="201" t="s">
        <v>8</v>
      </c>
      <c r="D62" s="200">
        <v>1</v>
      </c>
      <c r="E62" s="200">
        <v>3000</v>
      </c>
      <c r="F62" s="200">
        <f>D62*E62</f>
        <v>3000</v>
      </c>
      <c r="G62" s="201">
        <v>1968</v>
      </c>
      <c r="H62" s="278"/>
    </row>
    <row r="63" spans="1:9" ht="20.25" thickBot="1">
      <c r="A63" s="279"/>
      <c r="B63" s="280" t="s">
        <v>23</v>
      </c>
      <c r="C63" s="281"/>
      <c r="D63" s="282">
        <f>SUM(D60:D62)</f>
        <v>43</v>
      </c>
      <c r="E63" s="6" t="s">
        <v>24</v>
      </c>
      <c r="F63" s="282">
        <f>SUM(F60:F62)</f>
        <v>8460</v>
      </c>
      <c r="G63" s="283"/>
      <c r="H63" s="284"/>
    </row>
    <row r="64" spans="1:9">
      <c r="H64" s="275"/>
    </row>
    <row r="65" spans="1:9" s="39" customFormat="1" ht="21" customHeight="1">
      <c r="B65" s="224"/>
      <c r="C65" s="224"/>
      <c r="D65" s="224"/>
      <c r="E65" s="224"/>
      <c r="I65" s="182"/>
    </row>
    <row r="66" spans="1:9" s="240" customFormat="1" ht="23.25" customHeight="1">
      <c r="A66" s="479" t="s">
        <v>30</v>
      </c>
      <c r="B66" s="479"/>
      <c r="C66" s="479"/>
      <c r="F66" s="241"/>
      <c r="G66" s="242"/>
      <c r="H66" s="243"/>
    </row>
    <row r="67" spans="1:9" s="240" customFormat="1" ht="22.5" customHeight="1">
      <c r="A67" s="481" t="s">
        <v>26</v>
      </c>
      <c r="B67" s="481"/>
      <c r="C67" s="481"/>
      <c r="F67" s="242"/>
      <c r="G67" s="242"/>
      <c r="H67" s="244"/>
      <c r="I67" s="245"/>
    </row>
    <row r="68" spans="1:9" ht="15.75" thickBot="1">
      <c r="H68" s="275"/>
    </row>
    <row r="69" spans="1:9" ht="69.75" customHeight="1" thickBot="1">
      <c r="A69" s="2" t="s">
        <v>0</v>
      </c>
      <c r="B69" s="3" t="s">
        <v>1</v>
      </c>
      <c r="C69" s="4" t="s">
        <v>2</v>
      </c>
      <c r="D69" s="5" t="s">
        <v>3</v>
      </c>
      <c r="E69" s="3" t="s">
        <v>4</v>
      </c>
      <c r="F69" s="3" t="s">
        <v>5</v>
      </c>
      <c r="G69" s="330" t="s">
        <v>432</v>
      </c>
      <c r="H69" s="53" t="s">
        <v>7</v>
      </c>
    </row>
    <row r="70" spans="1:9" ht="18" customHeight="1" thickBot="1">
      <c r="A70" s="357">
        <v>1</v>
      </c>
      <c r="B70" s="357">
        <v>2</v>
      </c>
      <c r="C70" s="357">
        <v>3</v>
      </c>
      <c r="D70" s="357">
        <v>4</v>
      </c>
      <c r="E70" s="357">
        <v>5</v>
      </c>
      <c r="F70" s="357">
        <v>6</v>
      </c>
      <c r="G70" s="357">
        <v>7</v>
      </c>
      <c r="H70" s="357">
        <v>8</v>
      </c>
    </row>
    <row r="71" spans="1:9" ht="21.75" customHeight="1">
      <c r="A71" s="197">
        <v>19</v>
      </c>
      <c r="B71" s="197" t="s">
        <v>191</v>
      </c>
      <c r="C71" s="197" t="s">
        <v>8</v>
      </c>
      <c r="D71" s="277">
        <v>1</v>
      </c>
      <c r="E71" s="277">
        <v>17000</v>
      </c>
      <c r="F71" s="277">
        <f t="shared" ref="F71:F72" si="5">D71*E71</f>
        <v>17000</v>
      </c>
      <c r="G71" s="197">
        <v>2018</v>
      </c>
      <c r="H71" s="197"/>
    </row>
    <row r="72" spans="1:9" ht="19.5" customHeight="1" thickBot="1">
      <c r="A72" s="201">
        <v>20</v>
      </c>
      <c r="B72" s="201" t="s">
        <v>192</v>
      </c>
      <c r="C72" s="201" t="s">
        <v>8</v>
      </c>
      <c r="D72" s="200">
        <v>1</v>
      </c>
      <c r="E72" s="200">
        <v>28000</v>
      </c>
      <c r="F72" s="200">
        <f t="shared" si="5"/>
        <v>28000</v>
      </c>
      <c r="G72" s="201">
        <v>2020</v>
      </c>
      <c r="H72" s="201"/>
    </row>
    <row r="73" spans="1:9" ht="20.25" thickBot="1">
      <c r="A73" s="289"/>
      <c r="B73" s="280" t="s">
        <v>23</v>
      </c>
      <c r="C73" s="289"/>
      <c r="D73" s="20">
        <f>SUM(D71:D72)</f>
        <v>2</v>
      </c>
      <c r="E73" s="6" t="s">
        <v>24</v>
      </c>
      <c r="F73" s="20">
        <f>SUM(F71:F72)</f>
        <v>45000</v>
      </c>
      <c r="G73" s="289"/>
      <c r="H73" s="290"/>
    </row>
    <row r="74" spans="1:9">
      <c r="H74" s="275"/>
    </row>
    <row r="75" spans="1:9" s="39" customFormat="1" ht="21" customHeight="1">
      <c r="B75" s="224"/>
      <c r="C75" s="224"/>
      <c r="D75" s="224"/>
      <c r="E75" s="224"/>
      <c r="I75" s="182"/>
    </row>
    <row r="76" spans="1:9" s="240" customFormat="1" ht="24.75" customHeight="1">
      <c r="A76" s="479" t="s">
        <v>255</v>
      </c>
      <c r="B76" s="479"/>
      <c r="C76" s="479"/>
      <c r="F76" s="241"/>
      <c r="G76" s="242"/>
      <c r="H76" s="243"/>
    </row>
    <row r="77" spans="1:9" s="240" customFormat="1" ht="22.5" customHeight="1">
      <c r="A77" s="481" t="s">
        <v>26</v>
      </c>
      <c r="B77" s="481"/>
      <c r="C77" s="481"/>
      <c r="F77" s="242"/>
      <c r="G77" s="242"/>
      <c r="H77" s="244"/>
      <c r="I77" s="245"/>
    </row>
    <row r="78" spans="1:9" ht="15.75" thickBot="1">
      <c r="H78" s="275"/>
    </row>
    <row r="79" spans="1:9" ht="78" customHeight="1" thickBot="1">
      <c r="A79" s="2" t="s">
        <v>0</v>
      </c>
      <c r="B79" s="3" t="s">
        <v>1</v>
      </c>
      <c r="C79" s="4" t="s">
        <v>2</v>
      </c>
      <c r="D79" s="5" t="s">
        <v>3</v>
      </c>
      <c r="E79" s="3" t="s">
        <v>4</v>
      </c>
      <c r="F79" s="3" t="s">
        <v>5</v>
      </c>
      <c r="G79" s="330" t="s">
        <v>432</v>
      </c>
      <c r="H79" s="53" t="s">
        <v>7</v>
      </c>
    </row>
    <row r="80" spans="1:9" ht="18" customHeight="1" thickBot="1">
      <c r="A80" s="357">
        <v>1</v>
      </c>
      <c r="B80" s="357">
        <v>2</v>
      </c>
      <c r="C80" s="357">
        <v>3</v>
      </c>
      <c r="D80" s="357">
        <v>4</v>
      </c>
      <c r="E80" s="357">
        <v>5</v>
      </c>
      <c r="F80" s="357">
        <v>6</v>
      </c>
      <c r="G80" s="357">
        <v>7</v>
      </c>
      <c r="H80" s="357">
        <v>8</v>
      </c>
    </row>
    <row r="81" spans="1:8" s="25" customFormat="1" ht="27.75" customHeight="1" thickBot="1">
      <c r="A81" s="197">
        <v>21</v>
      </c>
      <c r="B81" s="197" t="s">
        <v>256</v>
      </c>
      <c r="C81" s="197" t="s">
        <v>8</v>
      </c>
      <c r="D81" s="197">
        <v>2</v>
      </c>
      <c r="E81" s="277">
        <v>130</v>
      </c>
      <c r="F81" s="277">
        <f>D81*E81</f>
        <v>260</v>
      </c>
      <c r="G81" s="323">
        <v>1967</v>
      </c>
      <c r="H81" s="323"/>
    </row>
    <row r="82" spans="1:8" ht="20.25" thickBot="1">
      <c r="A82" s="279"/>
      <c r="B82" s="280" t="s">
        <v>23</v>
      </c>
      <c r="C82" s="281"/>
      <c r="D82" s="282">
        <v>2</v>
      </c>
      <c r="E82" s="6">
        <v>130</v>
      </c>
      <c r="F82" s="282">
        <v>260</v>
      </c>
      <c r="G82" s="283"/>
      <c r="H82" s="284"/>
    </row>
    <row r="87" spans="1:8" s="25" customFormat="1" ht="17.25">
      <c r="A87" s="479" t="s">
        <v>181</v>
      </c>
      <c r="B87" s="479"/>
      <c r="C87" s="479"/>
      <c r="F87" s="263"/>
      <c r="G87" s="230"/>
      <c r="H87" s="230"/>
    </row>
    <row r="88" spans="1:8" s="25" customFormat="1">
      <c r="A88" s="500" t="s">
        <v>26</v>
      </c>
      <c r="B88" s="500"/>
      <c r="C88" s="500"/>
      <c r="F88" s="230"/>
      <c r="G88" s="230"/>
      <c r="H88" s="230"/>
    </row>
    <row r="89" spans="1:8" s="25" customFormat="1" ht="15.75" thickBot="1">
      <c r="A89" s="230"/>
      <c r="B89" s="230"/>
      <c r="C89" s="230"/>
      <c r="F89" s="230"/>
      <c r="G89" s="230"/>
      <c r="H89" s="230"/>
    </row>
    <row r="90" spans="1:8" s="309" customFormat="1" ht="113.25" customHeight="1" thickBot="1">
      <c r="A90" s="329" t="s">
        <v>0</v>
      </c>
      <c r="B90" s="330" t="s">
        <v>1</v>
      </c>
      <c r="C90" s="331" t="s">
        <v>2</v>
      </c>
      <c r="D90" s="332" t="s">
        <v>3</v>
      </c>
      <c r="E90" s="330" t="s">
        <v>4</v>
      </c>
      <c r="F90" s="330" t="s">
        <v>5</v>
      </c>
      <c r="G90" s="330" t="s">
        <v>432</v>
      </c>
      <c r="H90" s="333" t="s">
        <v>7</v>
      </c>
    </row>
    <row r="91" spans="1:8" ht="18" customHeight="1" thickBot="1">
      <c r="A91" s="357">
        <v>1</v>
      </c>
      <c r="B91" s="357">
        <v>2</v>
      </c>
      <c r="C91" s="357">
        <v>3</v>
      </c>
      <c r="D91" s="357">
        <v>4</v>
      </c>
      <c r="E91" s="357">
        <v>5</v>
      </c>
      <c r="F91" s="357">
        <v>6</v>
      </c>
      <c r="G91" s="357">
        <v>7</v>
      </c>
      <c r="H91" s="357">
        <v>8</v>
      </c>
    </row>
    <row r="92" spans="1:8" s="25" customFormat="1" ht="24.75" customHeight="1" thickBot="1">
      <c r="A92" s="349">
        <v>22</v>
      </c>
      <c r="B92" s="349" t="s">
        <v>182</v>
      </c>
      <c r="C92" s="349" t="s">
        <v>8</v>
      </c>
      <c r="D92" s="349">
        <v>30</v>
      </c>
      <c r="E92" s="450">
        <v>130</v>
      </c>
      <c r="F92" s="348">
        <f t="shared" ref="F92" si="6">D92*E92</f>
        <v>3900</v>
      </c>
      <c r="G92" s="349">
        <v>2003</v>
      </c>
      <c r="H92" s="349"/>
    </row>
    <row r="93" spans="1:8" s="25" customFormat="1" ht="22.5" customHeight="1" thickBot="1">
      <c r="A93" s="334"/>
      <c r="B93" s="311" t="s">
        <v>23</v>
      </c>
      <c r="C93" s="311"/>
      <c r="D93" s="311">
        <f>SUM(D92:D92)</f>
        <v>30</v>
      </c>
      <c r="E93" s="311">
        <v>130</v>
      </c>
      <c r="F93" s="311">
        <f>SUM(F92:F92)</f>
        <v>3900</v>
      </c>
      <c r="G93" s="335"/>
      <c r="H93" s="336"/>
    </row>
    <row r="98" spans="1:8" s="25" customFormat="1" ht="18">
      <c r="A98" s="482" t="s">
        <v>258</v>
      </c>
      <c r="B98" s="482"/>
      <c r="C98" s="482"/>
      <c r="F98" s="263"/>
      <c r="G98" s="230"/>
      <c r="H98" s="230"/>
    </row>
    <row r="99" spans="1:8" s="25" customFormat="1">
      <c r="A99" s="500" t="s">
        <v>26</v>
      </c>
      <c r="B99" s="500"/>
      <c r="C99" s="500"/>
      <c r="F99" s="230"/>
      <c r="G99" s="230"/>
      <c r="H99" s="230"/>
    </row>
    <row r="100" spans="1:8" s="25" customFormat="1" ht="22.5" customHeight="1" thickBot="1">
      <c r="A100" s="65"/>
      <c r="B100" s="64"/>
      <c r="C100" s="65"/>
      <c r="D100" s="64"/>
      <c r="E100" s="65"/>
      <c r="F100" s="64"/>
      <c r="G100" s="65"/>
      <c r="H100" s="65"/>
    </row>
    <row r="101" spans="1:8" ht="93.75" customHeight="1" thickBot="1">
      <c r="A101" s="2" t="s">
        <v>0</v>
      </c>
      <c r="B101" s="3" t="s">
        <v>1</v>
      </c>
      <c r="C101" s="4" t="s">
        <v>2</v>
      </c>
      <c r="D101" s="5" t="s">
        <v>3</v>
      </c>
      <c r="E101" s="3" t="s">
        <v>4</v>
      </c>
      <c r="F101" s="3" t="s">
        <v>5</v>
      </c>
      <c r="G101" s="330" t="s">
        <v>432</v>
      </c>
      <c r="H101" s="20" t="s">
        <v>7</v>
      </c>
    </row>
    <row r="102" spans="1:8" ht="18" customHeight="1" thickBot="1">
      <c r="A102" s="357">
        <v>1</v>
      </c>
      <c r="B102" s="357">
        <v>2</v>
      </c>
      <c r="C102" s="357">
        <v>3</v>
      </c>
      <c r="D102" s="357">
        <v>4</v>
      </c>
      <c r="E102" s="357">
        <v>5</v>
      </c>
      <c r="F102" s="357">
        <v>6</v>
      </c>
      <c r="G102" s="357">
        <v>7</v>
      </c>
      <c r="H102" s="357">
        <v>8</v>
      </c>
    </row>
    <row r="103" spans="1:8" s="25" customFormat="1" ht="26.25" customHeight="1">
      <c r="A103" s="197">
        <v>23</v>
      </c>
      <c r="B103" s="197" t="s">
        <v>195</v>
      </c>
      <c r="C103" s="197" t="s">
        <v>8</v>
      </c>
      <c r="D103" s="197">
        <v>32</v>
      </c>
      <c r="E103" s="277">
        <v>130</v>
      </c>
      <c r="F103" s="277">
        <f>D103*E103</f>
        <v>4160</v>
      </c>
      <c r="G103" s="197">
        <v>1982</v>
      </c>
      <c r="H103" s="197"/>
    </row>
    <row r="104" spans="1:8" s="25" customFormat="1" ht="26.25" customHeight="1">
      <c r="A104" s="56">
        <v>24</v>
      </c>
      <c r="B104" s="56" t="s">
        <v>196</v>
      </c>
      <c r="C104" s="56" t="s">
        <v>8</v>
      </c>
      <c r="D104" s="56">
        <v>10</v>
      </c>
      <c r="E104" s="36">
        <v>130</v>
      </c>
      <c r="F104" s="36">
        <f>D104*E104</f>
        <v>1300</v>
      </c>
      <c r="G104" s="56">
        <v>1975</v>
      </c>
      <c r="H104" s="56"/>
    </row>
    <row r="105" spans="1:8" s="25" customFormat="1" ht="26.25" customHeight="1" thickBot="1">
      <c r="A105" s="201">
        <v>25</v>
      </c>
      <c r="B105" s="201" t="s">
        <v>257</v>
      </c>
      <c r="C105" s="201" t="s">
        <v>8</v>
      </c>
      <c r="D105" s="201">
        <v>1</v>
      </c>
      <c r="E105" s="200">
        <v>3000</v>
      </c>
      <c r="F105" s="200">
        <v>3000</v>
      </c>
      <c r="G105" s="201">
        <v>1968</v>
      </c>
      <c r="H105" s="201"/>
    </row>
    <row r="106" spans="1:8" s="25" customFormat="1" ht="24" customHeight="1" thickBot="1">
      <c r="A106" s="334"/>
      <c r="B106" s="311" t="s">
        <v>23</v>
      </c>
      <c r="C106" s="311"/>
      <c r="D106" s="311">
        <f>SUM(D103:D105)</f>
        <v>43</v>
      </c>
      <c r="E106" s="311" t="s">
        <v>24</v>
      </c>
      <c r="F106" s="311">
        <f>SUM(F103:F105)</f>
        <v>8460</v>
      </c>
      <c r="G106" s="335"/>
      <c r="H106" s="336"/>
    </row>
    <row r="109" spans="1:8" s="25" customFormat="1" ht="17.25">
      <c r="A109" s="479" t="s">
        <v>245</v>
      </c>
      <c r="B109" s="479"/>
      <c r="C109" s="479"/>
      <c r="F109" s="263"/>
      <c r="G109" s="230"/>
    </row>
    <row r="110" spans="1:8" s="25" customFormat="1" ht="15.75" thickBot="1">
      <c r="A110" s="501" t="s">
        <v>26</v>
      </c>
      <c r="B110" s="501"/>
      <c r="C110" s="501"/>
      <c r="F110" s="230"/>
      <c r="G110" s="230"/>
    </row>
    <row r="111" spans="1:8" ht="93.75" customHeight="1" thickBot="1">
      <c r="A111" s="2" t="s">
        <v>0</v>
      </c>
      <c r="B111" s="3" t="s">
        <v>1</v>
      </c>
      <c r="C111" s="4" t="s">
        <v>2</v>
      </c>
      <c r="D111" s="5" t="s">
        <v>3</v>
      </c>
      <c r="E111" s="3" t="s">
        <v>4</v>
      </c>
      <c r="F111" s="3" t="s">
        <v>5</v>
      </c>
      <c r="G111" s="330" t="s">
        <v>432</v>
      </c>
      <c r="H111" s="20" t="s">
        <v>7</v>
      </c>
    </row>
    <row r="112" spans="1:8" ht="18" customHeight="1" thickBot="1">
      <c r="A112" s="357">
        <v>1</v>
      </c>
      <c r="B112" s="357">
        <v>2</v>
      </c>
      <c r="C112" s="357">
        <v>3</v>
      </c>
      <c r="D112" s="357">
        <v>4</v>
      </c>
      <c r="E112" s="357">
        <v>5</v>
      </c>
      <c r="F112" s="357">
        <v>6</v>
      </c>
      <c r="G112" s="357">
        <v>7</v>
      </c>
      <c r="H112" s="357">
        <v>8</v>
      </c>
    </row>
    <row r="113" spans="1:9" s="25" customFormat="1" ht="22.5" customHeight="1">
      <c r="A113" s="197">
        <v>26</v>
      </c>
      <c r="B113" s="198" t="s">
        <v>246</v>
      </c>
      <c r="C113" s="198" t="s">
        <v>8</v>
      </c>
      <c r="D113" s="198">
        <v>52</v>
      </c>
      <c r="E113" s="215">
        <v>4000</v>
      </c>
      <c r="F113" s="277">
        <f t="shared" ref="F113:F115" si="7">D113*E113</f>
        <v>208000</v>
      </c>
      <c r="G113" s="198">
        <v>1996</v>
      </c>
      <c r="H113" s="198"/>
    </row>
    <row r="114" spans="1:9" s="25" customFormat="1" ht="22.5" customHeight="1">
      <c r="A114" s="56">
        <v>27</v>
      </c>
      <c r="B114" s="175" t="s">
        <v>247</v>
      </c>
      <c r="C114" s="175" t="s">
        <v>8</v>
      </c>
      <c r="D114" s="175">
        <v>7</v>
      </c>
      <c r="E114" s="176">
        <v>25000</v>
      </c>
      <c r="F114" s="36">
        <f t="shared" si="7"/>
        <v>175000</v>
      </c>
      <c r="G114" s="175">
        <v>1996</v>
      </c>
      <c r="H114" s="175"/>
    </row>
    <row r="115" spans="1:9" s="25" customFormat="1" ht="22.5" customHeight="1" thickBot="1">
      <c r="A115" s="201">
        <v>28</v>
      </c>
      <c r="B115" s="341" t="s">
        <v>212</v>
      </c>
      <c r="C115" s="341" t="s">
        <v>8</v>
      </c>
      <c r="D115" s="341">
        <v>2</v>
      </c>
      <c r="E115" s="342">
        <v>4000</v>
      </c>
      <c r="F115" s="200">
        <f t="shared" si="7"/>
        <v>8000</v>
      </c>
      <c r="G115" s="201">
        <v>2005</v>
      </c>
      <c r="H115" s="341"/>
    </row>
    <row r="116" spans="1:9" s="25" customFormat="1" ht="33.75" customHeight="1" thickBot="1">
      <c r="A116" s="343"/>
      <c r="B116" s="310" t="s">
        <v>23</v>
      </c>
      <c r="C116" s="311"/>
      <c r="D116" s="310">
        <f>SUM(D113:D115)</f>
        <v>61</v>
      </c>
      <c r="E116" s="310" t="s">
        <v>24</v>
      </c>
      <c r="F116" s="311">
        <f>SUM(F113:F115)</f>
        <v>391000</v>
      </c>
      <c r="G116" s="311"/>
      <c r="H116" s="314"/>
    </row>
    <row r="117" spans="1:9" ht="17.25" customHeight="1"/>
    <row r="119" spans="1:9" s="25" customFormat="1" ht="17.25">
      <c r="A119" s="479" t="s">
        <v>300</v>
      </c>
      <c r="B119" s="479"/>
      <c r="C119" s="479"/>
      <c r="F119" s="263"/>
      <c r="G119" s="263"/>
      <c r="H119" s="230"/>
    </row>
    <row r="120" spans="1:9" s="25" customFormat="1">
      <c r="A120" s="500" t="s">
        <v>26</v>
      </c>
      <c r="B120" s="500"/>
      <c r="C120" s="500"/>
      <c r="F120" s="230"/>
      <c r="G120" s="230"/>
      <c r="H120" s="230"/>
    </row>
    <row r="121" spans="1:9" s="25" customFormat="1" ht="23.25" customHeight="1" thickBot="1">
      <c r="A121" s="190"/>
      <c r="B121" s="191"/>
      <c r="C121" s="192"/>
      <c r="D121" s="192"/>
      <c r="E121" s="181"/>
      <c r="F121" s="325"/>
      <c r="G121" s="190"/>
      <c r="H121" s="65"/>
      <c r="I121" s="190"/>
    </row>
    <row r="122" spans="1:9" s="309" customFormat="1" ht="113.25" customHeight="1" thickBot="1">
      <c r="A122" s="2" t="s">
        <v>0</v>
      </c>
      <c r="B122" s="3" t="s">
        <v>1</v>
      </c>
      <c r="C122" s="4" t="s">
        <v>2</v>
      </c>
      <c r="D122" s="5" t="s">
        <v>3</v>
      </c>
      <c r="E122" s="3" t="s">
        <v>4</v>
      </c>
      <c r="F122" s="3" t="s">
        <v>5</v>
      </c>
      <c r="G122" s="330" t="s">
        <v>432</v>
      </c>
      <c r="H122" s="20" t="s">
        <v>7</v>
      </c>
    </row>
    <row r="123" spans="1:9" ht="18" customHeight="1" thickBot="1">
      <c r="A123" s="357">
        <v>1</v>
      </c>
      <c r="B123" s="357">
        <v>2</v>
      </c>
      <c r="C123" s="357">
        <v>3</v>
      </c>
      <c r="D123" s="357">
        <v>4</v>
      </c>
      <c r="E123" s="357">
        <v>5</v>
      </c>
      <c r="F123" s="357">
        <v>6</v>
      </c>
      <c r="G123" s="357">
        <v>7</v>
      </c>
      <c r="H123" s="357">
        <v>8</v>
      </c>
    </row>
    <row r="124" spans="1:9" ht="18">
      <c r="A124" s="197">
        <v>29</v>
      </c>
      <c r="B124" s="215" t="s">
        <v>182</v>
      </c>
      <c r="C124" s="198" t="s">
        <v>8</v>
      </c>
      <c r="D124" s="215">
        <v>60</v>
      </c>
      <c r="E124" s="215">
        <v>130</v>
      </c>
      <c r="F124" s="277">
        <f>D124*E124</f>
        <v>7800</v>
      </c>
      <c r="G124" s="197">
        <v>1980</v>
      </c>
      <c r="H124" s="92"/>
    </row>
    <row r="125" spans="1:9" ht="18.75" thickBot="1">
      <c r="A125" s="201">
        <v>30</v>
      </c>
      <c r="B125" s="342" t="s">
        <v>301</v>
      </c>
      <c r="C125" s="341" t="s">
        <v>8</v>
      </c>
      <c r="D125" s="342">
        <v>2</v>
      </c>
      <c r="E125" s="342">
        <v>8000</v>
      </c>
      <c r="F125" s="200">
        <f>D125*E125</f>
        <v>16000</v>
      </c>
      <c r="G125" s="201">
        <v>1980</v>
      </c>
      <c r="H125" s="439"/>
    </row>
    <row r="126" spans="1:9" s="25" customFormat="1" ht="24" customHeight="1" thickBot="1">
      <c r="A126" s="334"/>
      <c r="B126" s="311" t="s">
        <v>23</v>
      </c>
      <c r="C126" s="311"/>
      <c r="D126" s="311">
        <f>SUM(D124:D125)</f>
        <v>62</v>
      </c>
      <c r="E126" s="311" t="s">
        <v>24</v>
      </c>
      <c r="F126" s="311">
        <f>SUM(F124:F125)</f>
        <v>23800</v>
      </c>
      <c r="G126" s="335"/>
      <c r="H126" s="336"/>
    </row>
    <row r="128" spans="1:9" s="319" customFormat="1" ht="25.5" customHeight="1">
      <c r="A128" s="486" t="s">
        <v>317</v>
      </c>
      <c r="B128" s="486"/>
      <c r="C128" s="486"/>
      <c r="D128" s="486"/>
      <c r="E128" s="486"/>
      <c r="F128" s="486"/>
      <c r="G128" s="486"/>
      <c r="H128" s="486"/>
    </row>
    <row r="129" spans="1:9" s="319" customFormat="1" ht="15" customHeight="1">
      <c r="A129" s="137"/>
      <c r="B129" s="137"/>
      <c r="C129" s="137"/>
      <c r="D129" s="137"/>
      <c r="E129" s="137"/>
      <c r="F129" s="137"/>
      <c r="G129" s="137"/>
      <c r="H129" s="137"/>
    </row>
    <row r="130" spans="1:9" s="39" customFormat="1" ht="21" customHeight="1">
      <c r="A130" s="182"/>
      <c r="B130" s="183" t="s">
        <v>353</v>
      </c>
      <c r="C130" s="184"/>
      <c r="D130" s="184"/>
      <c r="E130" s="184"/>
      <c r="F130" s="182"/>
      <c r="G130" s="182"/>
      <c r="H130" s="185"/>
    </row>
    <row r="131" spans="1:9" s="39" customFormat="1" ht="24.75" customHeight="1">
      <c r="A131" s="182"/>
      <c r="B131" s="183" t="s">
        <v>354</v>
      </c>
      <c r="C131" s="184"/>
      <c r="D131" s="184"/>
      <c r="E131" s="184"/>
      <c r="F131" s="183"/>
      <c r="G131" s="183" t="s">
        <v>111</v>
      </c>
      <c r="H131" s="183" t="s">
        <v>355</v>
      </c>
    </row>
    <row r="132" spans="1:9" s="319" customFormat="1" ht="17.25">
      <c r="B132" s="133"/>
    </row>
    <row r="133" spans="1:9" s="39" customFormat="1" ht="18.75" customHeight="1">
      <c r="A133" s="182"/>
      <c r="B133" s="187" t="s">
        <v>369</v>
      </c>
      <c r="C133" s="258"/>
      <c r="D133" s="320"/>
      <c r="E133" s="320"/>
      <c r="F133" s="184"/>
      <c r="G133" s="182"/>
      <c r="H133" s="182"/>
      <c r="I133" s="182"/>
    </row>
    <row r="134" spans="1:9" s="39" customFormat="1" ht="18.75" customHeight="1">
      <c r="A134" s="182"/>
      <c r="B134" s="258"/>
      <c r="C134" s="258"/>
      <c r="D134" s="321"/>
      <c r="E134" s="321"/>
      <c r="F134" s="322"/>
      <c r="G134" s="182"/>
      <c r="H134" s="182"/>
      <c r="I134" s="182"/>
    </row>
    <row r="135" spans="1:9" s="39" customFormat="1" ht="24" customHeight="1">
      <c r="A135" s="182"/>
      <c r="B135" s="183" t="s">
        <v>37</v>
      </c>
      <c r="C135" s="224"/>
      <c r="D135" s="224"/>
      <c r="E135" s="224"/>
      <c r="F135" s="182"/>
      <c r="G135" s="182"/>
      <c r="H135" s="194"/>
    </row>
    <row r="136" spans="1:9" s="39" customFormat="1" ht="17.25">
      <c r="A136" s="182"/>
      <c r="B136" s="183" t="s">
        <v>36</v>
      </c>
      <c r="C136" s="224"/>
      <c r="D136" s="224"/>
      <c r="E136" s="224"/>
      <c r="F136" s="182"/>
      <c r="G136" s="183" t="s">
        <v>360</v>
      </c>
      <c r="H136" s="183" t="s">
        <v>325</v>
      </c>
    </row>
    <row r="137" spans="1:9" s="39" customFormat="1" ht="18" customHeight="1">
      <c r="A137" s="182"/>
      <c r="B137" s="183"/>
      <c r="C137" s="184"/>
      <c r="D137" s="184"/>
      <c r="E137" s="184"/>
      <c r="F137" s="182"/>
      <c r="G137" s="195"/>
      <c r="H137" s="195"/>
    </row>
    <row r="138" spans="1:9" s="39" customFormat="1" ht="17.25">
      <c r="A138" s="182"/>
      <c r="B138" s="183" t="s">
        <v>353</v>
      </c>
      <c r="C138" s="184"/>
      <c r="D138" s="184"/>
      <c r="E138" s="184"/>
      <c r="F138" s="182"/>
      <c r="G138" s="182"/>
      <c r="H138" s="185"/>
    </row>
    <row r="139" spans="1:9" s="39" customFormat="1" ht="18" customHeight="1">
      <c r="A139" s="182"/>
      <c r="B139" s="183" t="s">
        <v>356</v>
      </c>
      <c r="C139" s="184"/>
      <c r="D139" s="184"/>
      <c r="E139" s="184"/>
      <c r="F139" s="183"/>
      <c r="G139" s="183" t="s">
        <v>360</v>
      </c>
      <c r="H139" s="183" t="s">
        <v>357</v>
      </c>
    </row>
    <row r="140" spans="1:9" s="39" customFormat="1" ht="18" customHeight="1">
      <c r="A140" s="182"/>
      <c r="B140" s="183"/>
      <c r="C140" s="184"/>
      <c r="D140" s="184"/>
      <c r="E140" s="184"/>
      <c r="F140" s="183"/>
      <c r="G140" s="183"/>
      <c r="H140" s="183"/>
    </row>
    <row r="141" spans="1:9" s="39" customFormat="1" ht="18.75" customHeight="1">
      <c r="A141" s="182"/>
      <c r="B141" s="196" t="s">
        <v>322</v>
      </c>
      <c r="C141" s="196"/>
      <c r="D141" s="196"/>
      <c r="E141" s="196"/>
      <c r="F141" s="224"/>
      <c r="G141" s="182"/>
      <c r="H141" s="182"/>
      <c r="I141" s="182"/>
    </row>
    <row r="142" spans="1:9" s="39" customFormat="1" ht="18.75" customHeight="1">
      <c r="A142" s="182"/>
      <c r="B142" s="196" t="s">
        <v>328</v>
      </c>
      <c r="C142" s="196"/>
      <c r="D142" s="196"/>
      <c r="E142" s="196"/>
      <c r="F142" s="224"/>
      <c r="G142" s="183" t="s">
        <v>360</v>
      </c>
      <c r="H142" s="182" t="s">
        <v>329</v>
      </c>
      <c r="I142" s="182"/>
    </row>
    <row r="143" spans="1:9" s="39" customFormat="1" ht="17.25"/>
    <row r="144" spans="1:9" s="39" customFormat="1" ht="17.25">
      <c r="A144" s="182"/>
      <c r="B144" s="183" t="s">
        <v>353</v>
      </c>
      <c r="C144" s="184"/>
      <c r="D144" s="184"/>
      <c r="E144" s="184"/>
      <c r="F144" s="182"/>
      <c r="G144" s="182"/>
      <c r="H144" s="185"/>
    </row>
    <row r="145" spans="1:9" s="39" customFormat="1" ht="18" customHeight="1">
      <c r="A145" s="182"/>
      <c r="B145" s="183" t="s">
        <v>358</v>
      </c>
      <c r="C145" s="184"/>
      <c r="D145" s="184"/>
      <c r="E145" s="184"/>
      <c r="F145" s="183"/>
      <c r="G145" s="183" t="s">
        <v>360</v>
      </c>
      <c r="H145" s="183" t="s">
        <v>359</v>
      </c>
    </row>
    <row r="146" spans="1:9" s="39" customFormat="1" ht="17.25"/>
    <row r="147" spans="1:9" s="39" customFormat="1" ht="17.25">
      <c r="B147" s="39" t="s">
        <v>332</v>
      </c>
      <c r="G147" s="39" t="s">
        <v>111</v>
      </c>
      <c r="H147" s="39" t="s">
        <v>333</v>
      </c>
    </row>
    <row r="148" spans="1:9" s="39" customFormat="1" ht="17.25"/>
    <row r="149" spans="1:9" s="39" customFormat="1" ht="17.25">
      <c r="B149" s="502" t="s">
        <v>366</v>
      </c>
      <c r="C149" s="502"/>
      <c r="D149" s="502"/>
      <c r="E149" s="502"/>
      <c r="G149" s="39" t="s">
        <v>362</v>
      </c>
      <c r="H149" s="39" t="s">
        <v>363</v>
      </c>
    </row>
    <row r="150" spans="1:9" s="39" customFormat="1" ht="17.25">
      <c r="B150" s="224"/>
      <c r="C150" s="224"/>
      <c r="D150" s="224"/>
      <c r="E150" s="224"/>
    </row>
    <row r="151" spans="1:9" s="39" customFormat="1" ht="21" customHeight="1">
      <c r="B151" s="502" t="s">
        <v>367</v>
      </c>
      <c r="C151" s="502"/>
      <c r="D151" s="502"/>
      <c r="E151" s="502"/>
      <c r="G151" s="39" t="s">
        <v>362</v>
      </c>
      <c r="H151" s="39" t="s">
        <v>368</v>
      </c>
      <c r="I151" s="182"/>
    </row>
  </sheetData>
  <mergeCells count="29">
    <mergeCell ref="A25:C25"/>
    <mergeCell ref="A26:C26"/>
    <mergeCell ref="A49:C49"/>
    <mergeCell ref="A76:C76"/>
    <mergeCell ref="A55:C55"/>
    <mergeCell ref="A56:C56"/>
    <mergeCell ref="A66:C66"/>
    <mergeCell ref="A67:C67"/>
    <mergeCell ref="A36:C36"/>
    <mergeCell ref="A48:C48"/>
    <mergeCell ref="A37:C37"/>
    <mergeCell ref="A9:E9"/>
    <mergeCell ref="A10:C10"/>
    <mergeCell ref="F1:I1"/>
    <mergeCell ref="H5:I5"/>
    <mergeCell ref="A6:I6"/>
    <mergeCell ref="G2:H4"/>
    <mergeCell ref="A77:C77"/>
    <mergeCell ref="A87:C87"/>
    <mergeCell ref="A88:C88"/>
    <mergeCell ref="A98:C98"/>
    <mergeCell ref="A99:C99"/>
    <mergeCell ref="A109:C109"/>
    <mergeCell ref="A110:C110"/>
    <mergeCell ref="B149:E149"/>
    <mergeCell ref="B151:E151"/>
    <mergeCell ref="A128:H128"/>
    <mergeCell ref="A119:C119"/>
    <mergeCell ref="A120:C120"/>
  </mergeCells>
  <pageMargins left="0.62992125984251968" right="0.62992125984251968" top="0" bottom="0" header="0.31496062992125984" footer="0.31496062992125984"/>
  <pageSetup scale="71" fitToHeight="0" orientation="portrait" verticalDpi="0" r:id="rId1"/>
  <rowBreaks count="2" manualBreakCount="2">
    <brk id="44" max="7" man="1"/>
    <brk id="65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6D9F6-DF5C-44BF-8F4E-86F672804B38}">
  <sheetPr>
    <pageSetUpPr fitToPage="1"/>
  </sheetPr>
  <dimension ref="A1:J135"/>
  <sheetViews>
    <sheetView topLeftCell="A81" zoomScaleNormal="100" workbookViewId="0">
      <selection activeCell="H45" sqref="H45:H46"/>
    </sheetView>
  </sheetViews>
  <sheetFormatPr defaultRowHeight="15"/>
  <cols>
    <col min="1" max="1" width="6.28515625" style="181" customWidth="1"/>
    <col min="2" max="2" width="34" style="181" customWidth="1"/>
    <col min="3" max="4" width="9.140625" style="181"/>
    <col min="5" max="5" width="15.5703125" style="181" customWidth="1"/>
    <col min="6" max="6" width="12.28515625" style="181" customWidth="1"/>
    <col min="7" max="7" width="15.42578125" style="181" customWidth="1"/>
    <col min="8" max="8" width="21.28515625" style="181" customWidth="1"/>
    <col min="9" max="16384" width="9.140625" style="181"/>
  </cols>
  <sheetData>
    <row r="1" spans="1:10" ht="27">
      <c r="A1" s="233"/>
      <c r="B1" s="306"/>
      <c r="C1" s="233"/>
      <c r="D1" s="233"/>
      <c r="E1" s="233"/>
      <c r="F1" s="495" t="s">
        <v>650</v>
      </c>
      <c r="G1" s="488"/>
      <c r="H1" s="488"/>
      <c r="I1" s="488"/>
      <c r="J1" s="25"/>
    </row>
    <row r="2" spans="1:10" ht="27">
      <c r="A2" s="233"/>
      <c r="B2" s="306"/>
      <c r="C2" s="233"/>
      <c r="D2" s="233"/>
      <c r="E2" s="233"/>
      <c r="F2" s="467"/>
      <c r="G2" s="488" t="s">
        <v>642</v>
      </c>
      <c r="H2" s="488"/>
      <c r="I2" s="465"/>
      <c r="J2" s="25"/>
    </row>
    <row r="3" spans="1:10" ht="27">
      <c r="A3" s="233"/>
      <c r="B3" s="306"/>
      <c r="C3" s="233"/>
      <c r="D3" s="233"/>
      <c r="E3" s="233"/>
      <c r="F3" s="467"/>
      <c r="G3" s="488"/>
      <c r="H3" s="488"/>
      <c r="I3" s="465"/>
      <c r="J3" s="25"/>
    </row>
    <row r="4" spans="1:10" ht="27">
      <c r="A4" s="233"/>
      <c r="B4" s="306"/>
      <c r="C4" s="233"/>
      <c r="D4" s="233"/>
      <c r="E4" s="233"/>
      <c r="F4" s="467"/>
      <c r="G4" s="488"/>
      <c r="H4" s="488"/>
      <c r="I4" s="465"/>
      <c r="J4" s="25"/>
    </row>
    <row r="5" spans="1:10" ht="23.25" customHeight="1">
      <c r="A5" s="73"/>
      <c r="B5" s="75"/>
      <c r="C5" s="73"/>
      <c r="D5" s="235" t="s">
        <v>614</v>
      </c>
      <c r="E5" s="236"/>
      <c r="F5" s="73"/>
      <c r="G5" s="73"/>
      <c r="H5" s="496"/>
      <c r="I5" s="496"/>
      <c r="J5" s="25"/>
    </row>
    <row r="6" spans="1:10" ht="24.75" customHeight="1">
      <c r="A6" s="498" t="s">
        <v>618</v>
      </c>
      <c r="B6" s="498"/>
      <c r="C6" s="498"/>
      <c r="D6" s="498"/>
      <c r="E6" s="498"/>
      <c r="F6" s="498"/>
      <c r="G6" s="498"/>
      <c r="H6" s="498"/>
      <c r="I6" s="498"/>
      <c r="J6" s="25"/>
    </row>
    <row r="7" spans="1:10" s="25" customFormat="1" ht="17.25">
      <c r="B7" s="182"/>
      <c r="C7" s="39"/>
      <c r="D7" s="39"/>
      <c r="E7" s="39"/>
      <c r="F7" s="39"/>
      <c r="G7" s="182"/>
      <c r="H7" s="40"/>
      <c r="I7" s="190"/>
    </row>
    <row r="8" spans="1:10" s="25" customFormat="1" ht="18.75" thickBot="1">
      <c r="A8" s="504" t="s">
        <v>47</v>
      </c>
      <c r="B8" s="504"/>
      <c r="C8" s="504"/>
      <c r="D8" s="504"/>
      <c r="E8" s="504"/>
      <c r="F8" s="263"/>
      <c r="G8" s="230"/>
      <c r="H8" s="463" t="s">
        <v>645</v>
      </c>
      <c r="I8" s="190"/>
    </row>
    <row r="9" spans="1:10" s="25" customFormat="1" ht="18" thickBot="1">
      <c r="A9" s="500" t="s">
        <v>26</v>
      </c>
      <c r="B9" s="500"/>
      <c r="C9" s="500"/>
      <c r="F9" s="230"/>
      <c r="G9" s="230"/>
      <c r="H9" s="468" t="s">
        <v>605</v>
      </c>
      <c r="I9" s="14"/>
    </row>
    <row r="10" spans="1:10" ht="93.75" customHeight="1" thickBot="1">
      <c r="A10" s="2" t="s">
        <v>0</v>
      </c>
      <c r="B10" s="3" t="s">
        <v>1</v>
      </c>
      <c r="C10" s="4" t="s">
        <v>2</v>
      </c>
      <c r="D10" s="5" t="s">
        <v>3</v>
      </c>
      <c r="E10" s="3" t="s">
        <v>4</v>
      </c>
      <c r="F10" s="3" t="s">
        <v>5</v>
      </c>
      <c r="G10" s="330" t="s">
        <v>432</v>
      </c>
      <c r="H10" s="53" t="s">
        <v>7</v>
      </c>
      <c r="I10" s="345"/>
    </row>
    <row r="11" spans="1:10" ht="18" customHeight="1" thickBot="1">
      <c r="A11" s="357">
        <v>1</v>
      </c>
      <c r="B11" s="357">
        <v>2</v>
      </c>
      <c r="C11" s="357">
        <v>3</v>
      </c>
      <c r="D11" s="357">
        <v>4</v>
      </c>
      <c r="E11" s="357">
        <v>5</v>
      </c>
      <c r="F11" s="357">
        <v>6</v>
      </c>
      <c r="G11" s="357">
        <v>7</v>
      </c>
      <c r="H11" s="357">
        <v>8</v>
      </c>
    </row>
    <row r="12" spans="1:10" s="25" customFormat="1" ht="18">
      <c r="A12" s="401">
        <v>1</v>
      </c>
      <c r="B12" s="215" t="s">
        <v>239</v>
      </c>
      <c r="C12" s="198" t="s">
        <v>8</v>
      </c>
      <c r="D12" s="215">
        <v>1</v>
      </c>
      <c r="E12" s="215">
        <v>6000</v>
      </c>
      <c r="F12" s="197">
        <f>D12*E12</f>
        <v>6000</v>
      </c>
      <c r="G12" s="198">
        <v>1996</v>
      </c>
      <c r="H12" s="198"/>
      <c r="I12" s="346"/>
    </row>
    <row r="13" spans="1:10" s="25" customFormat="1" ht="18.75" thickBot="1">
      <c r="A13" s="443">
        <v>2</v>
      </c>
      <c r="B13" s="342" t="s">
        <v>83</v>
      </c>
      <c r="C13" s="341" t="s">
        <v>8</v>
      </c>
      <c r="D13" s="342">
        <v>5</v>
      </c>
      <c r="E13" s="342">
        <v>2500</v>
      </c>
      <c r="F13" s="201">
        <f t="shared" ref="F13" si="0">D13*E13</f>
        <v>12500</v>
      </c>
      <c r="G13" s="341">
        <v>1996</v>
      </c>
      <c r="H13" s="341"/>
      <c r="I13" s="346"/>
    </row>
    <row r="14" spans="1:10" ht="20.25" thickBot="1">
      <c r="A14" s="279"/>
      <c r="B14" s="280" t="s">
        <v>23</v>
      </c>
      <c r="C14" s="281"/>
      <c r="D14" s="282">
        <v>6</v>
      </c>
      <c r="E14" s="6" t="s">
        <v>24</v>
      </c>
      <c r="F14" s="282">
        <f>SUM(F12:F13)</f>
        <v>18500</v>
      </c>
      <c r="G14" s="283"/>
      <c r="H14" s="284"/>
      <c r="I14" s="345"/>
    </row>
    <row r="15" spans="1:10" ht="21" customHeight="1">
      <c r="H15" s="275"/>
    </row>
    <row r="16" spans="1:10" ht="25.5" customHeight="1">
      <c r="A16" s="486" t="s">
        <v>317</v>
      </c>
      <c r="B16" s="486"/>
      <c r="C16" s="486"/>
      <c r="D16" s="486"/>
      <c r="E16" s="486"/>
      <c r="F16" s="486"/>
      <c r="G16" s="486"/>
      <c r="H16" s="486"/>
    </row>
    <row r="17" spans="1:10" ht="15" customHeight="1">
      <c r="A17" s="222"/>
      <c r="B17" s="222"/>
      <c r="C17" s="222"/>
      <c r="D17" s="222"/>
      <c r="E17" s="222"/>
      <c r="F17" s="222"/>
      <c r="G17" s="222"/>
      <c r="H17" s="222"/>
    </row>
    <row r="18" spans="1:10" s="135" customFormat="1" ht="21" customHeight="1">
      <c r="A18" s="266"/>
      <c r="B18" s="267" t="s">
        <v>640</v>
      </c>
      <c r="C18" s="268"/>
      <c r="D18" s="268"/>
      <c r="E18" s="268"/>
      <c r="F18" s="266"/>
      <c r="G18" s="266"/>
      <c r="H18" s="269"/>
      <c r="I18" s="266"/>
    </row>
    <row r="19" spans="1:10" s="135" customFormat="1" ht="24.75" customHeight="1">
      <c r="A19" s="266"/>
      <c r="B19" s="267" t="s">
        <v>354</v>
      </c>
      <c r="C19" s="268"/>
      <c r="D19" s="268"/>
      <c r="E19" s="268"/>
      <c r="F19" s="267"/>
      <c r="G19" s="267" t="s">
        <v>111</v>
      </c>
      <c r="H19" s="267" t="s">
        <v>371</v>
      </c>
      <c r="I19" s="267"/>
    </row>
    <row r="20" spans="1:10" ht="19.5">
      <c r="B20" s="117"/>
    </row>
    <row r="21" spans="1:10" s="77" customFormat="1" ht="18.75" customHeight="1">
      <c r="A21" s="186"/>
      <c r="B21" s="187" t="s">
        <v>321</v>
      </c>
      <c r="C21" s="187"/>
      <c r="D21" s="188"/>
      <c r="E21" s="188"/>
      <c r="F21" s="189"/>
      <c r="G21" s="186"/>
      <c r="H21" s="186"/>
      <c r="I21" s="257"/>
      <c r="J21" s="186"/>
    </row>
    <row r="22" spans="1:10" s="25" customFormat="1" ht="18.75" customHeight="1">
      <c r="A22" s="190"/>
      <c r="B22" s="191"/>
      <c r="C22" s="191"/>
      <c r="D22" s="192"/>
      <c r="E22" s="192"/>
      <c r="F22" s="193"/>
      <c r="G22" s="190"/>
      <c r="H22" s="190"/>
      <c r="I22" s="78"/>
      <c r="J22" s="190"/>
    </row>
    <row r="23" spans="1:10" s="135" customFormat="1" ht="24" customHeight="1">
      <c r="A23" s="266"/>
      <c r="B23" s="267" t="s">
        <v>37</v>
      </c>
      <c r="C23" s="223"/>
      <c r="D23" s="223"/>
      <c r="E23" s="223"/>
      <c r="F23" s="266"/>
      <c r="G23" s="266"/>
      <c r="H23" s="271"/>
      <c r="I23" s="266"/>
    </row>
    <row r="24" spans="1:10" s="135" customFormat="1" ht="18">
      <c r="A24" s="266"/>
      <c r="B24" s="267" t="s">
        <v>36</v>
      </c>
      <c r="C24" s="223"/>
      <c r="D24" s="223"/>
      <c r="E24" s="223"/>
      <c r="F24" s="266"/>
      <c r="G24" s="267" t="s">
        <v>360</v>
      </c>
      <c r="H24" s="480" t="s">
        <v>325</v>
      </c>
      <c r="I24" s="480"/>
    </row>
    <row r="25" spans="1:10" s="135" customFormat="1" ht="18" customHeight="1">
      <c r="A25" s="266"/>
      <c r="B25" s="267"/>
      <c r="C25" s="268"/>
      <c r="D25" s="268"/>
      <c r="E25" s="268"/>
      <c r="F25" s="266"/>
      <c r="G25" s="273"/>
      <c r="H25" s="273"/>
      <c r="I25" s="273"/>
    </row>
    <row r="26" spans="1:10" s="135" customFormat="1" ht="18.75" customHeight="1">
      <c r="A26" s="266"/>
      <c r="B26" s="270" t="s">
        <v>322</v>
      </c>
      <c r="C26" s="270"/>
      <c r="D26" s="270"/>
      <c r="E26" s="270"/>
      <c r="F26" s="223"/>
      <c r="G26" s="266"/>
      <c r="H26" s="266"/>
      <c r="I26" s="271"/>
      <c r="J26" s="266"/>
    </row>
    <row r="27" spans="1:10" s="135" customFormat="1" ht="18.75" customHeight="1">
      <c r="A27" s="266"/>
      <c r="B27" s="270" t="s">
        <v>328</v>
      </c>
      <c r="C27" s="270"/>
      <c r="D27" s="270"/>
      <c r="E27" s="270"/>
      <c r="F27" s="223"/>
      <c r="G27" s="267" t="s">
        <v>360</v>
      </c>
      <c r="H27" s="485" t="s">
        <v>329</v>
      </c>
      <c r="I27" s="485"/>
      <c r="J27" s="266"/>
    </row>
    <row r="28" spans="1:10" s="135" customFormat="1" ht="18"/>
    <row r="29" spans="1:10" s="135" customFormat="1" ht="18">
      <c r="A29" s="266"/>
      <c r="B29" s="267" t="s">
        <v>370</v>
      </c>
      <c r="C29" s="268"/>
      <c r="D29" s="268"/>
      <c r="E29" s="268"/>
      <c r="F29" s="266"/>
      <c r="G29" s="266"/>
      <c r="H29" s="269"/>
      <c r="I29" s="266"/>
    </row>
    <row r="30" spans="1:10" s="135" customFormat="1" ht="18" customHeight="1">
      <c r="A30" s="266"/>
      <c r="B30" s="267" t="s">
        <v>358</v>
      </c>
      <c r="C30" s="268"/>
      <c r="D30" s="268"/>
      <c r="E30" s="268"/>
      <c r="F30" s="267"/>
      <c r="G30" s="267" t="s">
        <v>372</v>
      </c>
      <c r="H30" s="267" t="s">
        <v>373</v>
      </c>
      <c r="I30" s="267"/>
    </row>
    <row r="31" spans="1:10" s="135" customFormat="1" ht="18"/>
    <row r="32" spans="1:10" s="135" customFormat="1" ht="18">
      <c r="B32" s="135" t="s">
        <v>332</v>
      </c>
      <c r="G32" s="135" t="s">
        <v>111</v>
      </c>
      <c r="H32" s="135" t="s">
        <v>333</v>
      </c>
    </row>
    <row r="33" spans="1:10" s="135" customFormat="1" ht="18"/>
    <row r="34" spans="1:10" s="135" customFormat="1" ht="18">
      <c r="B34" s="503" t="s">
        <v>374</v>
      </c>
      <c r="C34" s="503"/>
      <c r="D34" s="503"/>
      <c r="E34" s="503"/>
      <c r="G34" s="135" t="s">
        <v>372</v>
      </c>
      <c r="H34" s="135" t="s">
        <v>375</v>
      </c>
    </row>
    <row r="35" spans="1:10" s="135" customFormat="1" ht="18">
      <c r="B35" s="223"/>
      <c r="C35" s="223"/>
      <c r="D35" s="223"/>
      <c r="E35" s="223"/>
    </row>
    <row r="36" spans="1:10" s="135" customFormat="1" ht="21" customHeight="1">
      <c r="B36" s="503" t="s">
        <v>376</v>
      </c>
      <c r="C36" s="503"/>
      <c r="D36" s="503"/>
      <c r="E36" s="503"/>
      <c r="G36" s="135" t="s">
        <v>362</v>
      </c>
      <c r="H36" s="325" t="s">
        <v>377</v>
      </c>
      <c r="I36" s="136"/>
      <c r="J36" s="266"/>
    </row>
    <row r="37" spans="1:10" s="135" customFormat="1" ht="21" customHeight="1">
      <c r="B37" s="223"/>
      <c r="C37" s="223"/>
      <c r="D37" s="223"/>
      <c r="E37" s="223"/>
      <c r="H37" s="325"/>
      <c r="I37" s="136"/>
      <c r="J37" s="266"/>
    </row>
    <row r="38" spans="1:10" ht="27">
      <c r="A38" s="233"/>
      <c r="B38" s="306"/>
      <c r="C38" s="233"/>
      <c r="D38" s="233"/>
      <c r="E38" s="233"/>
      <c r="F38" s="495" t="s">
        <v>651</v>
      </c>
      <c r="G38" s="488"/>
      <c r="H38" s="488"/>
      <c r="I38" s="488"/>
      <c r="J38" s="25"/>
    </row>
    <row r="39" spans="1:10" ht="27">
      <c r="A39" s="233"/>
      <c r="B39" s="306"/>
      <c r="C39" s="233"/>
      <c r="D39" s="233"/>
      <c r="E39" s="233"/>
      <c r="F39" s="467"/>
      <c r="G39" s="488" t="s">
        <v>642</v>
      </c>
      <c r="H39" s="488"/>
      <c r="I39" s="465"/>
      <c r="J39" s="25"/>
    </row>
    <row r="40" spans="1:10" ht="27">
      <c r="A40" s="233"/>
      <c r="B40" s="306"/>
      <c r="C40" s="233"/>
      <c r="D40" s="233"/>
      <c r="E40" s="233"/>
      <c r="F40" s="467"/>
      <c r="G40" s="488"/>
      <c r="H40" s="488"/>
      <c r="I40" s="465"/>
      <c r="J40" s="25"/>
    </row>
    <row r="41" spans="1:10" ht="27">
      <c r="A41" s="233"/>
      <c r="B41" s="306"/>
      <c r="C41" s="233"/>
      <c r="D41" s="233"/>
      <c r="E41" s="233"/>
      <c r="F41" s="467"/>
      <c r="G41" s="488"/>
      <c r="H41" s="488"/>
      <c r="I41" s="465"/>
      <c r="J41" s="25"/>
    </row>
    <row r="42" spans="1:10" ht="23.25" customHeight="1">
      <c r="A42" s="73"/>
      <c r="B42" s="75"/>
      <c r="C42" s="73"/>
      <c r="D42" s="235" t="s">
        <v>614</v>
      </c>
      <c r="E42" s="236"/>
      <c r="F42" s="73"/>
      <c r="G42" s="73"/>
      <c r="H42" s="496"/>
      <c r="I42" s="496"/>
      <c r="J42" s="25"/>
    </row>
    <row r="43" spans="1:10" ht="24.75" customHeight="1">
      <c r="A43" s="498" t="s">
        <v>652</v>
      </c>
      <c r="B43" s="498"/>
      <c r="C43" s="498"/>
      <c r="D43" s="498"/>
      <c r="E43" s="498"/>
      <c r="F43" s="498"/>
      <c r="G43" s="498"/>
      <c r="H43" s="498"/>
      <c r="I43" s="498"/>
      <c r="J43" s="25"/>
    </row>
    <row r="44" spans="1:10" s="25" customFormat="1" ht="17.25">
      <c r="B44" s="182"/>
      <c r="C44" s="39"/>
      <c r="D44" s="39"/>
      <c r="E44" s="39"/>
      <c r="F44" s="39"/>
      <c r="G44" s="182"/>
      <c r="H44" s="40"/>
      <c r="I44" s="190"/>
    </row>
    <row r="45" spans="1:10" s="25" customFormat="1" ht="18.75" thickBot="1">
      <c r="A45" s="504" t="s">
        <v>653</v>
      </c>
      <c r="B45" s="504"/>
      <c r="C45" s="504"/>
      <c r="D45" s="504"/>
      <c r="E45" s="504"/>
      <c r="F45" s="263"/>
      <c r="G45" s="230"/>
      <c r="H45" s="463" t="s">
        <v>645</v>
      </c>
      <c r="I45" s="190"/>
    </row>
    <row r="46" spans="1:10" s="25" customFormat="1" ht="18" thickBot="1">
      <c r="A46" s="500" t="s">
        <v>26</v>
      </c>
      <c r="B46" s="500"/>
      <c r="C46" s="500"/>
      <c r="F46" s="230"/>
      <c r="G46" s="230"/>
      <c r="H46" s="468" t="s">
        <v>605</v>
      </c>
      <c r="I46" s="14"/>
    </row>
    <row r="47" spans="1:10" ht="93.75" customHeight="1" thickBot="1">
      <c r="A47" s="2" t="s">
        <v>0</v>
      </c>
      <c r="B47" s="3" t="s">
        <v>1</v>
      </c>
      <c r="C47" s="4" t="s">
        <v>2</v>
      </c>
      <c r="D47" s="5" t="s">
        <v>3</v>
      </c>
      <c r="E47" s="3" t="s">
        <v>4</v>
      </c>
      <c r="F47" s="3" t="s">
        <v>5</v>
      </c>
      <c r="G47" s="330" t="s">
        <v>432</v>
      </c>
      <c r="H47" s="53" t="s">
        <v>7</v>
      </c>
    </row>
    <row r="48" spans="1:10" ht="18" customHeight="1" thickBot="1">
      <c r="A48" s="357">
        <v>1</v>
      </c>
      <c r="B48" s="357">
        <v>2</v>
      </c>
      <c r="C48" s="357">
        <v>3</v>
      </c>
      <c r="D48" s="357">
        <v>4</v>
      </c>
      <c r="E48" s="357">
        <v>5</v>
      </c>
      <c r="F48" s="357">
        <v>6</v>
      </c>
      <c r="G48" s="357">
        <v>7</v>
      </c>
      <c r="H48" s="357">
        <v>8</v>
      </c>
    </row>
    <row r="49" spans="1:9" s="25" customFormat="1" ht="18">
      <c r="A49" s="197">
        <v>1</v>
      </c>
      <c r="B49" s="277" t="s">
        <v>130</v>
      </c>
      <c r="C49" s="197" t="s">
        <v>8</v>
      </c>
      <c r="D49" s="277">
        <v>1</v>
      </c>
      <c r="E49" s="277">
        <v>354300</v>
      </c>
      <c r="F49" s="197">
        <f t="shared" ref="F49:F64" si="1">D49*E49</f>
        <v>354300</v>
      </c>
      <c r="G49" s="277">
        <v>2013</v>
      </c>
      <c r="H49" s="277"/>
      <c r="I49" s="179"/>
    </row>
    <row r="50" spans="1:9" s="25" customFormat="1" ht="18">
      <c r="A50" s="56">
        <v>2</v>
      </c>
      <c r="B50" s="36" t="s">
        <v>131</v>
      </c>
      <c r="C50" s="56" t="s">
        <v>8</v>
      </c>
      <c r="D50" s="36">
        <v>1</v>
      </c>
      <c r="E50" s="36">
        <v>370</v>
      </c>
      <c r="F50" s="56">
        <f t="shared" si="1"/>
        <v>370</v>
      </c>
      <c r="G50" s="36">
        <v>1967</v>
      </c>
      <c r="H50" s="36"/>
      <c r="I50" s="179"/>
    </row>
    <row r="51" spans="1:9" s="25" customFormat="1" ht="18">
      <c r="A51" s="56">
        <v>3</v>
      </c>
      <c r="B51" s="36" t="s">
        <v>132</v>
      </c>
      <c r="C51" s="56" t="s">
        <v>8</v>
      </c>
      <c r="D51" s="36">
        <v>1</v>
      </c>
      <c r="E51" s="36">
        <v>173</v>
      </c>
      <c r="F51" s="56">
        <f t="shared" si="1"/>
        <v>173</v>
      </c>
      <c r="G51" s="36">
        <v>1967</v>
      </c>
      <c r="H51" s="36"/>
      <c r="I51" s="179"/>
    </row>
    <row r="52" spans="1:9" s="25" customFormat="1" ht="18">
      <c r="A52" s="56">
        <v>4</v>
      </c>
      <c r="B52" s="36" t="s">
        <v>133</v>
      </c>
      <c r="C52" s="56" t="s">
        <v>8</v>
      </c>
      <c r="D52" s="36">
        <v>1</v>
      </c>
      <c r="E52" s="36">
        <v>385</v>
      </c>
      <c r="F52" s="56">
        <f t="shared" si="1"/>
        <v>385</v>
      </c>
      <c r="G52" s="36">
        <v>1967</v>
      </c>
      <c r="H52" s="36"/>
      <c r="I52" s="179"/>
    </row>
    <row r="53" spans="1:9" s="25" customFormat="1" ht="18.75" thickBot="1">
      <c r="A53" s="56">
        <v>5</v>
      </c>
      <c r="B53" s="36" t="s">
        <v>134</v>
      </c>
      <c r="C53" s="56" t="s">
        <v>8</v>
      </c>
      <c r="D53" s="36">
        <v>1</v>
      </c>
      <c r="E53" s="36">
        <v>9600</v>
      </c>
      <c r="F53" s="56">
        <f t="shared" si="1"/>
        <v>9600</v>
      </c>
      <c r="G53" s="36">
        <v>2006</v>
      </c>
      <c r="H53" s="36"/>
      <c r="I53" s="179"/>
    </row>
    <row r="54" spans="1:9" s="25" customFormat="1" ht="18">
      <c r="A54" s="56">
        <v>6</v>
      </c>
      <c r="B54" s="36" t="s">
        <v>135</v>
      </c>
      <c r="C54" s="56" t="s">
        <v>8</v>
      </c>
      <c r="D54" s="36">
        <v>9</v>
      </c>
      <c r="E54" s="36">
        <v>6000</v>
      </c>
      <c r="F54" s="56">
        <f t="shared" si="1"/>
        <v>54000</v>
      </c>
      <c r="G54" s="36">
        <v>2008</v>
      </c>
      <c r="H54" s="36"/>
      <c r="I54" s="179"/>
    </row>
    <row r="55" spans="1:9" s="25" customFormat="1" ht="18">
      <c r="A55" s="56">
        <v>7</v>
      </c>
      <c r="B55" s="36" t="s">
        <v>137</v>
      </c>
      <c r="C55" s="56" t="s">
        <v>8</v>
      </c>
      <c r="D55" s="36">
        <v>3</v>
      </c>
      <c r="E55" s="36">
        <v>16723</v>
      </c>
      <c r="F55" s="56">
        <f t="shared" si="1"/>
        <v>50169</v>
      </c>
      <c r="G55" s="36">
        <v>2002</v>
      </c>
      <c r="H55" s="36"/>
      <c r="I55" s="179"/>
    </row>
    <row r="56" spans="1:9" s="25" customFormat="1" ht="18">
      <c r="A56" s="56">
        <v>8</v>
      </c>
      <c r="B56" s="36" t="s">
        <v>138</v>
      </c>
      <c r="C56" s="56" t="s">
        <v>8</v>
      </c>
      <c r="D56" s="36">
        <v>1</v>
      </c>
      <c r="E56" s="36">
        <v>97227</v>
      </c>
      <c r="F56" s="56">
        <f t="shared" si="1"/>
        <v>97227</v>
      </c>
      <c r="G56" s="36">
        <v>2002</v>
      </c>
      <c r="H56" s="36"/>
      <c r="I56" s="179"/>
    </row>
    <row r="57" spans="1:9" s="25" customFormat="1" ht="18">
      <c r="A57" s="56">
        <v>9</v>
      </c>
      <c r="B57" s="36" t="s">
        <v>139</v>
      </c>
      <c r="C57" s="56" t="s">
        <v>8</v>
      </c>
      <c r="D57" s="36">
        <v>1</v>
      </c>
      <c r="E57" s="36">
        <v>11149</v>
      </c>
      <c r="F57" s="56">
        <f t="shared" si="1"/>
        <v>11149</v>
      </c>
      <c r="G57" s="36">
        <v>2002</v>
      </c>
      <c r="H57" s="36"/>
      <c r="I57" s="179"/>
    </row>
    <row r="58" spans="1:9" s="25" customFormat="1" ht="18">
      <c r="A58" s="56">
        <v>10</v>
      </c>
      <c r="B58" s="36" t="s">
        <v>140</v>
      </c>
      <c r="C58" s="56" t="s">
        <v>8</v>
      </c>
      <c r="D58" s="36">
        <v>2</v>
      </c>
      <c r="E58" s="36">
        <v>8334</v>
      </c>
      <c r="F58" s="56">
        <f t="shared" si="1"/>
        <v>16668</v>
      </c>
      <c r="G58" s="36">
        <v>2002</v>
      </c>
      <c r="H58" s="36"/>
      <c r="I58" s="179"/>
    </row>
    <row r="59" spans="1:9" s="25" customFormat="1" ht="18">
      <c r="A59" s="56">
        <v>11</v>
      </c>
      <c r="B59" s="36" t="s">
        <v>141</v>
      </c>
      <c r="C59" s="56" t="s">
        <v>8</v>
      </c>
      <c r="D59" s="36">
        <v>2</v>
      </c>
      <c r="E59" s="36">
        <v>19445.5</v>
      </c>
      <c r="F59" s="56">
        <f t="shared" si="1"/>
        <v>38891</v>
      </c>
      <c r="G59" s="36">
        <v>2002</v>
      </c>
      <c r="H59" s="36"/>
      <c r="I59" s="179"/>
    </row>
    <row r="60" spans="1:9" s="25" customFormat="1" ht="18">
      <c r="A60" s="56">
        <v>12</v>
      </c>
      <c r="B60" s="36" t="s">
        <v>142</v>
      </c>
      <c r="C60" s="56" t="s">
        <v>8</v>
      </c>
      <c r="D60" s="36">
        <v>1</v>
      </c>
      <c r="E60" s="36">
        <v>44000</v>
      </c>
      <c r="F60" s="56">
        <f t="shared" si="1"/>
        <v>44000</v>
      </c>
      <c r="G60" s="36">
        <v>2010</v>
      </c>
      <c r="H60" s="36"/>
      <c r="I60" s="179"/>
    </row>
    <row r="61" spans="1:9" s="25" customFormat="1" ht="18">
      <c r="A61" s="56">
        <v>13</v>
      </c>
      <c r="B61" s="57" t="s">
        <v>143</v>
      </c>
      <c r="C61" s="56" t="s">
        <v>8</v>
      </c>
      <c r="D61" s="57">
        <v>1</v>
      </c>
      <c r="E61" s="57">
        <v>89900</v>
      </c>
      <c r="F61" s="56">
        <f t="shared" si="1"/>
        <v>89900</v>
      </c>
      <c r="G61" s="57">
        <v>2014</v>
      </c>
      <c r="H61" s="36"/>
      <c r="I61" s="179"/>
    </row>
    <row r="62" spans="1:9" s="25" customFormat="1" ht="18">
      <c r="A62" s="56">
        <v>14</v>
      </c>
      <c r="B62" s="57" t="s">
        <v>144</v>
      </c>
      <c r="C62" s="56" t="s">
        <v>8</v>
      </c>
      <c r="D62" s="57">
        <v>1</v>
      </c>
      <c r="E62" s="57">
        <v>240000</v>
      </c>
      <c r="F62" s="56">
        <f t="shared" si="1"/>
        <v>240000</v>
      </c>
      <c r="G62" s="57">
        <v>2015</v>
      </c>
      <c r="H62" s="36"/>
      <c r="I62" s="179"/>
    </row>
    <row r="63" spans="1:9" s="25" customFormat="1" ht="18">
      <c r="A63" s="56">
        <v>15</v>
      </c>
      <c r="B63" s="57" t="s">
        <v>145</v>
      </c>
      <c r="C63" s="56" t="s">
        <v>8</v>
      </c>
      <c r="D63" s="57">
        <v>1</v>
      </c>
      <c r="E63" s="57">
        <v>9700</v>
      </c>
      <c r="F63" s="56">
        <f t="shared" si="1"/>
        <v>9700</v>
      </c>
      <c r="G63" s="57">
        <v>2020</v>
      </c>
      <c r="H63" s="36"/>
      <c r="I63" s="179"/>
    </row>
    <row r="64" spans="1:9" s="25" customFormat="1" ht="18.75" thickBot="1">
      <c r="A64" s="201">
        <v>16</v>
      </c>
      <c r="B64" s="200" t="s">
        <v>136</v>
      </c>
      <c r="C64" s="201" t="s">
        <v>8</v>
      </c>
      <c r="D64" s="200">
        <v>1</v>
      </c>
      <c r="E64" s="200">
        <v>7695</v>
      </c>
      <c r="F64" s="201">
        <f t="shared" si="1"/>
        <v>7695</v>
      </c>
      <c r="G64" s="200">
        <v>1979</v>
      </c>
      <c r="H64" s="200"/>
      <c r="I64" s="179"/>
    </row>
    <row r="65" spans="1:10" ht="20.25" thickBot="1">
      <c r="A65" s="279"/>
      <c r="B65" s="280" t="s">
        <v>23</v>
      </c>
      <c r="C65" s="281"/>
      <c r="D65" s="282">
        <f>SUM(D49:D64)</f>
        <v>28</v>
      </c>
      <c r="E65" s="6" t="s">
        <v>24</v>
      </c>
      <c r="F65" s="282">
        <f>SUM(F49:F64)</f>
        <v>1024227</v>
      </c>
      <c r="G65" s="283"/>
      <c r="H65" s="284"/>
    </row>
    <row r="66" spans="1:10">
      <c r="H66" s="275"/>
    </row>
    <row r="67" spans="1:10" s="25" customFormat="1" ht="18">
      <c r="B67" s="224"/>
      <c r="C67" s="224"/>
      <c r="D67" s="224"/>
      <c r="E67" s="224"/>
      <c r="F67" s="39"/>
      <c r="G67" s="39"/>
      <c r="H67" s="40"/>
      <c r="I67" s="266"/>
      <c r="J67" s="135"/>
    </row>
    <row r="68" spans="1:10" ht="19.5">
      <c r="A68" s="505" t="s">
        <v>188</v>
      </c>
      <c r="B68" s="505"/>
      <c r="C68" s="505"/>
      <c r="D68" s="240"/>
      <c r="E68" s="240"/>
      <c r="F68" s="241"/>
      <c r="G68" s="242"/>
      <c r="H68" s="243"/>
    </row>
    <row r="69" spans="1:10" ht="15.75">
      <c r="A69" s="481" t="s">
        <v>26</v>
      </c>
      <c r="B69" s="481"/>
      <c r="C69" s="481"/>
      <c r="D69" s="240"/>
      <c r="E69" s="240"/>
      <c r="F69" s="242"/>
      <c r="G69" s="242"/>
      <c r="H69" s="244"/>
    </row>
    <row r="70" spans="1:10">
      <c r="H70" s="275"/>
    </row>
    <row r="71" spans="1:10" ht="15.75" thickBot="1">
      <c r="H71" s="275"/>
    </row>
    <row r="72" spans="1:10" ht="77.25" customHeight="1" thickBot="1">
      <c r="A72" s="2" t="s">
        <v>0</v>
      </c>
      <c r="B72" s="3" t="s">
        <v>1</v>
      </c>
      <c r="C72" s="4" t="s">
        <v>2</v>
      </c>
      <c r="D72" s="5" t="s">
        <v>3</v>
      </c>
      <c r="E72" s="3" t="s">
        <v>4</v>
      </c>
      <c r="F72" s="3" t="s">
        <v>5</v>
      </c>
      <c r="G72" s="330" t="s">
        <v>432</v>
      </c>
      <c r="H72" s="18" t="s">
        <v>7</v>
      </c>
    </row>
    <row r="73" spans="1:10" ht="18" customHeight="1" thickBot="1">
      <c r="A73" s="451">
        <v>1</v>
      </c>
      <c r="B73" s="313">
        <v>2</v>
      </c>
      <c r="C73" s="313">
        <v>3</v>
      </c>
      <c r="D73" s="313">
        <v>4</v>
      </c>
      <c r="E73" s="313">
        <v>5</v>
      </c>
      <c r="F73" s="313">
        <v>6</v>
      </c>
      <c r="G73" s="313">
        <v>7</v>
      </c>
      <c r="H73" s="314">
        <v>8</v>
      </c>
    </row>
    <row r="74" spans="1:10" ht="29.25" customHeight="1" thickBot="1">
      <c r="A74" s="349">
        <v>17</v>
      </c>
      <c r="B74" s="348" t="s">
        <v>189</v>
      </c>
      <c r="C74" s="349"/>
      <c r="D74" s="348">
        <v>1</v>
      </c>
      <c r="E74" s="348">
        <v>19000</v>
      </c>
      <c r="F74" s="348">
        <v>19000</v>
      </c>
      <c r="G74" s="349">
        <v>2017</v>
      </c>
      <c r="H74" s="349"/>
      <c r="I74" s="179"/>
    </row>
    <row r="75" spans="1:10" ht="18.75" thickBot="1">
      <c r="A75" s="279"/>
      <c r="B75" s="300" t="s">
        <v>23</v>
      </c>
      <c r="C75" s="328"/>
      <c r="D75" s="300">
        <f>SUM(D74:D74)</f>
        <v>1</v>
      </c>
      <c r="E75" s="6">
        <v>19000</v>
      </c>
      <c r="F75" s="300">
        <f>SUM(F74:F74)</f>
        <v>19000</v>
      </c>
      <c r="G75" s="283"/>
      <c r="H75" s="284"/>
    </row>
    <row r="77" spans="1:10" ht="20.25" customHeight="1">
      <c r="A77" s="486" t="s">
        <v>317</v>
      </c>
      <c r="B77" s="486"/>
      <c r="C77" s="486"/>
      <c r="D77" s="486"/>
      <c r="E77" s="486"/>
      <c r="F77" s="486"/>
      <c r="G77" s="486"/>
      <c r="H77" s="486"/>
    </row>
    <row r="78" spans="1:10" ht="15" customHeight="1">
      <c r="A78" s="222"/>
      <c r="B78" s="222"/>
      <c r="C78" s="222"/>
      <c r="D78" s="222"/>
      <c r="E78" s="222"/>
      <c r="F78" s="222"/>
      <c r="G78" s="222"/>
      <c r="H78" s="222"/>
    </row>
    <row r="79" spans="1:10" s="135" customFormat="1" ht="21" customHeight="1">
      <c r="A79" s="266"/>
      <c r="B79" s="267" t="s">
        <v>640</v>
      </c>
      <c r="C79" s="268"/>
      <c r="D79" s="268"/>
      <c r="E79" s="268"/>
      <c r="F79" s="266"/>
      <c r="G79" s="266"/>
      <c r="H79" s="269"/>
      <c r="I79" s="266"/>
    </row>
    <row r="80" spans="1:10" s="135" customFormat="1" ht="24.75" customHeight="1">
      <c r="A80" s="266"/>
      <c r="B80" s="267" t="s">
        <v>354</v>
      </c>
      <c r="C80" s="268"/>
      <c r="D80" s="268"/>
      <c r="E80" s="268"/>
      <c r="F80" s="267"/>
      <c r="G80" s="267" t="s">
        <v>111</v>
      </c>
      <c r="H80" s="267" t="s">
        <v>371</v>
      </c>
      <c r="I80" s="267"/>
    </row>
    <row r="81" spans="1:10" ht="19.5">
      <c r="B81" s="117"/>
    </row>
    <row r="82" spans="1:10" s="77" customFormat="1" ht="18.75" customHeight="1">
      <c r="A82" s="186"/>
      <c r="B82" s="187" t="s">
        <v>321</v>
      </c>
      <c r="C82" s="187"/>
      <c r="D82" s="188"/>
      <c r="E82" s="188"/>
      <c r="F82" s="189"/>
      <c r="G82" s="186"/>
      <c r="H82" s="186"/>
      <c r="I82" s="257"/>
      <c r="J82" s="186"/>
    </row>
    <row r="83" spans="1:10" s="25" customFormat="1" ht="18.75" customHeight="1">
      <c r="A83" s="190"/>
      <c r="B83" s="191"/>
      <c r="C83" s="191"/>
      <c r="D83" s="192"/>
      <c r="E83" s="192"/>
      <c r="F83" s="193"/>
      <c r="G83" s="190"/>
      <c r="H83" s="190"/>
      <c r="I83" s="78"/>
      <c r="J83" s="190"/>
    </row>
    <row r="84" spans="1:10" s="135" customFormat="1" ht="24" customHeight="1">
      <c r="A84" s="266"/>
      <c r="B84" s="267" t="s">
        <v>37</v>
      </c>
      <c r="C84" s="223"/>
      <c r="D84" s="223"/>
      <c r="E84" s="223"/>
      <c r="F84" s="266"/>
      <c r="G84" s="266"/>
      <c r="H84" s="271"/>
      <c r="I84" s="266"/>
    </row>
    <row r="85" spans="1:10" s="135" customFormat="1" ht="18">
      <c r="A85" s="266"/>
      <c r="B85" s="267" t="s">
        <v>36</v>
      </c>
      <c r="C85" s="223"/>
      <c r="D85" s="223"/>
      <c r="E85" s="223"/>
      <c r="F85" s="266"/>
      <c r="G85" s="267" t="s">
        <v>360</v>
      </c>
      <c r="H85" s="480" t="s">
        <v>325</v>
      </c>
      <c r="I85" s="480"/>
    </row>
    <row r="86" spans="1:10" s="135" customFormat="1" ht="18" customHeight="1">
      <c r="A86" s="266"/>
      <c r="B86" s="267"/>
      <c r="C86" s="268"/>
      <c r="D86" s="268"/>
      <c r="E86" s="268"/>
      <c r="F86" s="266"/>
      <c r="G86" s="273"/>
      <c r="H86" s="273"/>
      <c r="I86" s="273"/>
    </row>
    <row r="87" spans="1:10" s="135" customFormat="1" ht="18.75" customHeight="1">
      <c r="A87" s="266"/>
      <c r="B87" s="270" t="s">
        <v>322</v>
      </c>
      <c r="C87" s="270"/>
      <c r="D87" s="270"/>
      <c r="E87" s="270"/>
      <c r="F87" s="223"/>
      <c r="G87" s="266"/>
      <c r="H87" s="266"/>
      <c r="I87" s="271"/>
      <c r="J87" s="266"/>
    </row>
    <row r="88" spans="1:10" s="135" customFormat="1" ht="18.75" customHeight="1">
      <c r="A88" s="266"/>
      <c r="B88" s="270" t="s">
        <v>328</v>
      </c>
      <c r="C88" s="270"/>
      <c r="D88" s="270"/>
      <c r="E88" s="270"/>
      <c r="F88" s="223"/>
      <c r="G88" s="267" t="s">
        <v>360</v>
      </c>
      <c r="H88" s="485" t="s">
        <v>329</v>
      </c>
      <c r="I88" s="485"/>
      <c r="J88" s="266"/>
    </row>
    <row r="89" spans="1:10" s="135" customFormat="1" ht="18"/>
    <row r="90" spans="1:10" s="135" customFormat="1" ht="18">
      <c r="A90" s="266"/>
      <c r="B90" s="267" t="s">
        <v>370</v>
      </c>
      <c r="C90" s="268"/>
      <c r="D90" s="268"/>
      <c r="E90" s="268"/>
      <c r="F90" s="266"/>
      <c r="G90" s="266"/>
      <c r="H90" s="269"/>
      <c r="I90" s="266"/>
    </row>
    <row r="91" spans="1:10" s="135" customFormat="1" ht="18" customHeight="1">
      <c r="A91" s="266"/>
      <c r="B91" s="267" t="s">
        <v>358</v>
      </c>
      <c r="C91" s="268"/>
      <c r="D91" s="268"/>
      <c r="E91" s="268"/>
      <c r="F91" s="267"/>
      <c r="G91" s="267" t="s">
        <v>372</v>
      </c>
      <c r="H91" s="267" t="s">
        <v>373</v>
      </c>
      <c r="I91" s="267"/>
    </row>
    <row r="92" spans="1:10" s="135" customFormat="1" ht="18"/>
    <row r="93" spans="1:10" s="135" customFormat="1" ht="18">
      <c r="B93" s="135" t="s">
        <v>332</v>
      </c>
      <c r="G93" s="135" t="s">
        <v>111</v>
      </c>
      <c r="H93" s="135" t="s">
        <v>333</v>
      </c>
    </row>
    <row r="94" spans="1:10" s="135" customFormat="1" ht="18"/>
    <row r="95" spans="1:10" s="135" customFormat="1" ht="18">
      <c r="B95" s="506" t="s">
        <v>654</v>
      </c>
      <c r="C95" s="506"/>
      <c r="D95" s="506"/>
      <c r="E95" s="506"/>
      <c r="G95" s="135" t="s">
        <v>372</v>
      </c>
      <c r="H95" s="135" t="s">
        <v>378</v>
      </c>
    </row>
    <row r="96" spans="1:10" s="135" customFormat="1" ht="18">
      <c r="B96" s="223"/>
      <c r="C96" s="223"/>
      <c r="D96" s="223"/>
      <c r="E96" s="223"/>
    </row>
    <row r="97" spans="1:10" s="135" customFormat="1" ht="21.75" customHeight="1">
      <c r="B97" s="506" t="s">
        <v>655</v>
      </c>
      <c r="C97" s="506"/>
      <c r="D97" s="506"/>
      <c r="E97" s="506"/>
      <c r="G97" s="135" t="s">
        <v>362</v>
      </c>
      <c r="H97" s="325" t="s">
        <v>379</v>
      </c>
      <c r="I97" s="136"/>
      <c r="J97" s="266"/>
    </row>
    <row r="99" spans="1:10" s="25" customFormat="1" ht="31.5" customHeight="1">
      <c r="B99" s="344"/>
      <c r="C99" s="344"/>
      <c r="D99" s="344"/>
      <c r="E99" s="344"/>
      <c r="F99" s="39"/>
      <c r="G99" s="40"/>
    </row>
    <row r="100" spans="1:10" ht="27">
      <c r="A100" s="233"/>
      <c r="B100" s="306"/>
      <c r="C100" s="233"/>
      <c r="D100" s="233"/>
      <c r="E100" s="233"/>
      <c r="F100" s="495" t="s">
        <v>660</v>
      </c>
      <c r="G100" s="488"/>
      <c r="H100" s="488"/>
      <c r="I100" s="488"/>
      <c r="J100" s="25"/>
    </row>
    <row r="101" spans="1:10" ht="27">
      <c r="A101" s="233"/>
      <c r="B101" s="306"/>
      <c r="C101" s="233"/>
      <c r="D101" s="233"/>
      <c r="E101" s="233"/>
      <c r="F101" s="467"/>
      <c r="G101" s="488" t="s">
        <v>642</v>
      </c>
      <c r="H101" s="488"/>
      <c r="I101" s="465"/>
      <c r="J101" s="25"/>
    </row>
    <row r="102" spans="1:10" ht="27">
      <c r="A102" s="233"/>
      <c r="B102" s="306"/>
      <c r="C102" s="233"/>
      <c r="D102" s="233"/>
      <c r="E102" s="233"/>
      <c r="F102" s="467"/>
      <c r="G102" s="488"/>
      <c r="H102" s="488"/>
      <c r="I102" s="465"/>
      <c r="J102" s="25"/>
    </row>
    <row r="103" spans="1:10" ht="27">
      <c r="A103" s="233"/>
      <c r="B103" s="306"/>
      <c r="C103" s="233"/>
      <c r="D103" s="233"/>
      <c r="E103" s="233"/>
      <c r="F103" s="467"/>
      <c r="G103" s="488"/>
      <c r="H103" s="488"/>
      <c r="I103" s="465"/>
      <c r="J103" s="25"/>
    </row>
    <row r="104" spans="1:10" ht="23.25" customHeight="1">
      <c r="A104" s="73"/>
      <c r="B104" s="75"/>
      <c r="C104" s="235"/>
      <c r="D104" s="235" t="s">
        <v>647</v>
      </c>
      <c r="E104" s="235"/>
      <c r="F104" s="235"/>
      <c r="G104" s="73"/>
      <c r="H104" s="496"/>
      <c r="I104" s="496"/>
      <c r="J104" s="25"/>
    </row>
    <row r="105" spans="1:10" ht="24.75" customHeight="1">
      <c r="A105" s="498" t="s">
        <v>656</v>
      </c>
      <c r="B105" s="498"/>
      <c r="C105" s="498"/>
      <c r="D105" s="498"/>
      <c r="E105" s="498"/>
      <c r="F105" s="498"/>
      <c r="G105" s="498"/>
      <c r="H105" s="498"/>
      <c r="I105" s="498"/>
      <c r="J105" s="25"/>
    </row>
    <row r="106" spans="1:10" s="25" customFormat="1" ht="17.25">
      <c r="B106" s="182"/>
      <c r="C106" s="39"/>
      <c r="D106" s="39"/>
      <c r="E106" s="39"/>
      <c r="F106" s="39"/>
      <c r="G106" s="182"/>
      <c r="H106" s="40"/>
      <c r="I106" s="190"/>
    </row>
    <row r="107" spans="1:10" s="25" customFormat="1" ht="18.75" thickBot="1">
      <c r="A107" s="504" t="s">
        <v>657</v>
      </c>
      <c r="B107" s="504"/>
      <c r="C107" s="504"/>
      <c r="D107" s="504"/>
      <c r="E107" s="504"/>
      <c r="F107" s="263"/>
      <c r="G107" s="230"/>
      <c r="H107" s="463" t="s">
        <v>645</v>
      </c>
      <c r="I107" s="190"/>
    </row>
    <row r="108" spans="1:10" s="25" customFormat="1" ht="18" thickBot="1">
      <c r="A108" s="500" t="s">
        <v>26</v>
      </c>
      <c r="B108" s="500"/>
      <c r="C108" s="500"/>
      <c r="F108" s="230"/>
      <c r="G108" s="230"/>
      <c r="H108" s="468" t="s">
        <v>605</v>
      </c>
      <c r="I108" s="14"/>
    </row>
    <row r="109" spans="1:10" ht="77.25" customHeight="1" thickBot="1">
      <c r="A109" s="2" t="s">
        <v>0</v>
      </c>
      <c r="B109" s="3" t="s">
        <v>1</v>
      </c>
      <c r="C109" s="4" t="s">
        <v>2</v>
      </c>
      <c r="D109" s="5" t="s">
        <v>3</v>
      </c>
      <c r="E109" s="3" t="s">
        <v>4</v>
      </c>
      <c r="F109" s="3" t="s">
        <v>5</v>
      </c>
      <c r="G109" s="330" t="s">
        <v>432</v>
      </c>
      <c r="H109" s="53" t="s">
        <v>7</v>
      </c>
    </row>
    <row r="110" spans="1:10" customFormat="1" ht="18" thickBot="1">
      <c r="A110" s="452">
        <v>1</v>
      </c>
      <c r="B110" s="453">
        <v>2</v>
      </c>
      <c r="C110" s="453">
        <v>3</v>
      </c>
      <c r="D110" s="453">
        <v>4</v>
      </c>
      <c r="E110" s="453">
        <v>5</v>
      </c>
      <c r="F110" s="453">
        <v>6</v>
      </c>
      <c r="G110" s="453">
        <v>7</v>
      </c>
      <c r="H110" s="454">
        <v>8</v>
      </c>
      <c r="I110" s="162"/>
    </row>
    <row r="111" spans="1:10" customFormat="1" ht="34.5" customHeight="1">
      <c r="A111" s="197">
        <v>1</v>
      </c>
      <c r="B111" s="277" t="s">
        <v>237</v>
      </c>
      <c r="C111" s="197" t="s">
        <v>8</v>
      </c>
      <c r="D111" s="277">
        <v>1</v>
      </c>
      <c r="E111" s="197">
        <v>30000</v>
      </c>
      <c r="F111" s="197">
        <f t="shared" ref="F111:F112" si="2">D111*E111</f>
        <v>30000</v>
      </c>
      <c r="G111" s="277">
        <v>2013</v>
      </c>
      <c r="H111" s="323"/>
    </row>
    <row r="112" spans="1:10" customFormat="1" ht="34.5" customHeight="1">
      <c r="A112" s="56">
        <v>2</v>
      </c>
      <c r="B112" s="36" t="s">
        <v>238</v>
      </c>
      <c r="C112" s="56" t="s">
        <v>8</v>
      </c>
      <c r="D112" s="36">
        <v>2</v>
      </c>
      <c r="E112" s="56">
        <v>6000</v>
      </c>
      <c r="F112" s="56">
        <f t="shared" si="2"/>
        <v>12000</v>
      </c>
      <c r="G112" s="36">
        <v>2009</v>
      </c>
      <c r="H112" s="57"/>
    </row>
    <row r="113" spans="1:9" customFormat="1" ht="34.5" customHeight="1" thickBot="1">
      <c r="A113" s="201">
        <v>3</v>
      </c>
      <c r="B113" s="200" t="s">
        <v>251</v>
      </c>
      <c r="C113" s="201" t="s">
        <v>8</v>
      </c>
      <c r="D113" s="200">
        <v>1</v>
      </c>
      <c r="E113" s="201">
        <v>4000</v>
      </c>
      <c r="F113" s="201">
        <v>4000</v>
      </c>
      <c r="G113" s="200">
        <v>2002</v>
      </c>
      <c r="H113" s="202"/>
    </row>
    <row r="114" spans="1:9" customFormat="1" ht="34.5" customHeight="1" thickBot="1">
      <c r="A114" s="404"/>
      <c r="B114" s="405" t="s">
        <v>23</v>
      </c>
      <c r="C114" s="313"/>
      <c r="D114" s="311">
        <f>SUM(D111:D113)</f>
        <v>4</v>
      </c>
      <c r="E114" s="311" t="s">
        <v>24</v>
      </c>
      <c r="F114" s="311">
        <f>SUM(F111:F113)</f>
        <v>46000</v>
      </c>
      <c r="G114" s="455"/>
      <c r="H114" s="456"/>
    </row>
    <row r="115" spans="1:9" customFormat="1" ht="25.5" customHeight="1">
      <c r="A115" s="486" t="s">
        <v>317</v>
      </c>
      <c r="B115" s="486"/>
      <c r="C115" s="486"/>
      <c r="D115" s="486"/>
      <c r="E115" s="486"/>
      <c r="F115" s="486"/>
      <c r="G115" s="486"/>
      <c r="H115" s="486"/>
    </row>
    <row r="116" spans="1:9" customFormat="1" ht="15" customHeight="1">
      <c r="A116" s="222"/>
      <c r="B116" s="222"/>
      <c r="C116" s="222"/>
      <c r="D116" s="222"/>
      <c r="E116" s="222"/>
      <c r="F116" s="222"/>
      <c r="G116" s="222"/>
      <c r="H116" s="222"/>
    </row>
    <row r="117" spans="1:9" s="38" customFormat="1" ht="21" customHeight="1">
      <c r="A117" s="217"/>
      <c r="B117" s="216" t="s">
        <v>640</v>
      </c>
      <c r="C117" s="127"/>
      <c r="D117" s="127"/>
      <c r="E117" s="127"/>
      <c r="F117" s="217"/>
      <c r="G117" s="217"/>
      <c r="H117" s="128"/>
    </row>
    <row r="118" spans="1:9" s="38" customFormat="1" ht="24.75" customHeight="1">
      <c r="A118" s="217"/>
      <c r="B118" s="216" t="s">
        <v>354</v>
      </c>
      <c r="C118" s="127"/>
      <c r="D118" s="127"/>
      <c r="E118" s="127"/>
      <c r="F118" s="216"/>
      <c r="G118" s="216" t="s">
        <v>111</v>
      </c>
      <c r="H118" s="216" t="s">
        <v>371</v>
      </c>
    </row>
    <row r="119" spans="1:9" customFormat="1" ht="19.5">
      <c r="B119" s="117"/>
    </row>
    <row r="120" spans="1:9" s="123" customFormat="1" ht="18.75" customHeight="1">
      <c r="A120" s="118"/>
      <c r="B120" s="119" t="s">
        <v>321</v>
      </c>
      <c r="C120" s="119"/>
      <c r="D120" s="120"/>
      <c r="E120" s="120"/>
      <c r="F120" s="121"/>
      <c r="G120" s="118"/>
      <c r="H120" s="118"/>
      <c r="I120" s="118"/>
    </row>
    <row r="121" spans="1:9" s="1" customFormat="1" ht="18.75" customHeight="1">
      <c r="A121" s="23"/>
      <c r="B121" s="26"/>
      <c r="C121" s="26"/>
      <c r="D121" s="27"/>
      <c r="E121" s="27"/>
      <c r="F121" s="28"/>
      <c r="G121" s="23"/>
      <c r="H121" s="23"/>
      <c r="I121" s="23"/>
    </row>
    <row r="122" spans="1:9" s="38" customFormat="1" ht="24" customHeight="1">
      <c r="A122" s="217"/>
      <c r="B122" s="216" t="s">
        <v>37</v>
      </c>
      <c r="C122" s="225"/>
      <c r="D122" s="225"/>
      <c r="E122" s="225"/>
      <c r="F122" s="217"/>
      <c r="G122" s="217"/>
      <c r="H122" s="131"/>
    </row>
    <row r="123" spans="1:9" s="38" customFormat="1" ht="18">
      <c r="A123" s="217"/>
      <c r="B123" s="216" t="s">
        <v>36</v>
      </c>
      <c r="C123" s="225"/>
      <c r="D123" s="225"/>
      <c r="E123" s="225"/>
      <c r="F123" s="217"/>
      <c r="G123" s="216" t="s">
        <v>360</v>
      </c>
      <c r="H123" s="216" t="s">
        <v>325</v>
      </c>
    </row>
    <row r="124" spans="1:9" s="38" customFormat="1" ht="18" customHeight="1">
      <c r="A124" s="217"/>
      <c r="B124" s="216"/>
      <c r="C124" s="127"/>
      <c r="D124" s="127"/>
      <c r="E124" s="127"/>
      <c r="F124" s="217"/>
      <c r="G124" s="33"/>
      <c r="H124" s="33"/>
    </row>
    <row r="125" spans="1:9" s="38" customFormat="1" ht="18.75" customHeight="1">
      <c r="A125" s="217"/>
      <c r="B125" s="129" t="s">
        <v>322</v>
      </c>
      <c r="C125" s="129"/>
      <c r="D125" s="129"/>
      <c r="E125" s="129"/>
      <c r="F125" s="225"/>
      <c r="G125" s="217"/>
      <c r="H125" s="217"/>
      <c r="I125" s="217"/>
    </row>
    <row r="126" spans="1:9" s="38" customFormat="1" ht="18.75" customHeight="1">
      <c r="A126" s="217"/>
      <c r="B126" s="129" t="s">
        <v>328</v>
      </c>
      <c r="C126" s="129"/>
      <c r="D126" s="129"/>
      <c r="E126" s="129"/>
      <c r="F126" s="225"/>
      <c r="G126" s="216" t="s">
        <v>360</v>
      </c>
      <c r="H126" s="217" t="s">
        <v>329</v>
      </c>
      <c r="I126" s="217"/>
    </row>
    <row r="127" spans="1:9" s="38" customFormat="1" ht="18"/>
    <row r="128" spans="1:9" s="38" customFormat="1" ht="18">
      <c r="A128" s="217"/>
      <c r="B128" s="216" t="s">
        <v>370</v>
      </c>
      <c r="C128" s="127"/>
      <c r="D128" s="127"/>
      <c r="E128" s="127"/>
      <c r="F128" s="217"/>
      <c r="G128" s="217"/>
      <c r="H128" s="128"/>
    </row>
    <row r="129" spans="1:9" s="38" customFormat="1" ht="18" customHeight="1">
      <c r="A129" s="217"/>
      <c r="B129" s="216" t="s">
        <v>358</v>
      </c>
      <c r="C129" s="127"/>
      <c r="D129" s="127"/>
      <c r="E129" s="127"/>
      <c r="F129" s="216"/>
      <c r="G129" s="216" t="s">
        <v>372</v>
      </c>
      <c r="H129" s="216" t="s">
        <v>373</v>
      </c>
    </row>
    <row r="130" spans="1:9" s="38" customFormat="1" ht="18"/>
    <row r="131" spans="1:9" s="38" customFormat="1" ht="18">
      <c r="B131" s="38" t="s">
        <v>332</v>
      </c>
      <c r="G131" s="38" t="s">
        <v>111</v>
      </c>
      <c r="H131" s="38" t="s">
        <v>333</v>
      </c>
    </row>
    <row r="132" spans="1:9" s="38" customFormat="1" ht="18"/>
    <row r="133" spans="1:9" s="38" customFormat="1" ht="18">
      <c r="B133" s="507" t="s">
        <v>658</v>
      </c>
      <c r="C133" s="507"/>
      <c r="D133" s="507"/>
      <c r="E133" s="507"/>
      <c r="G133" s="38" t="s">
        <v>372</v>
      </c>
      <c r="H133" s="38" t="s">
        <v>380</v>
      </c>
    </row>
    <row r="134" spans="1:9" s="38" customFormat="1" ht="18">
      <c r="B134" s="225"/>
      <c r="C134" s="225"/>
      <c r="D134" s="225"/>
      <c r="E134" s="225"/>
    </row>
    <row r="135" spans="1:9" s="38" customFormat="1" ht="21.75" customHeight="1">
      <c r="A135" s="135"/>
      <c r="B135" s="507" t="s">
        <v>659</v>
      </c>
      <c r="C135" s="507"/>
      <c r="D135" s="507"/>
      <c r="E135" s="507"/>
      <c r="F135" s="135"/>
      <c r="G135" s="38" t="s">
        <v>362</v>
      </c>
      <c r="H135" s="91" t="s">
        <v>381</v>
      </c>
      <c r="I135" s="217"/>
    </row>
  </sheetData>
  <mergeCells count="33">
    <mergeCell ref="A108:C108"/>
    <mergeCell ref="H88:I88"/>
    <mergeCell ref="G101:H103"/>
    <mergeCell ref="B133:E133"/>
    <mergeCell ref="B135:E135"/>
    <mergeCell ref="A105:I105"/>
    <mergeCell ref="A107:E107"/>
    <mergeCell ref="A115:H115"/>
    <mergeCell ref="F38:I38"/>
    <mergeCell ref="H42:I42"/>
    <mergeCell ref="A43:I43"/>
    <mergeCell ref="A45:E45"/>
    <mergeCell ref="A46:C46"/>
    <mergeCell ref="G39:H41"/>
    <mergeCell ref="A68:C68"/>
    <mergeCell ref="A69:C69"/>
    <mergeCell ref="B95:E95"/>
    <mergeCell ref="F100:I100"/>
    <mergeCell ref="H104:I104"/>
    <mergeCell ref="B97:E97"/>
    <mergeCell ref="A77:H77"/>
    <mergeCell ref="H85:I85"/>
    <mergeCell ref="F1:I1"/>
    <mergeCell ref="H5:I5"/>
    <mergeCell ref="A6:I6"/>
    <mergeCell ref="A8:E8"/>
    <mergeCell ref="A9:C9"/>
    <mergeCell ref="G2:H4"/>
    <mergeCell ref="A16:H16"/>
    <mergeCell ref="H24:I24"/>
    <mergeCell ref="H27:I27"/>
    <mergeCell ref="B34:E34"/>
    <mergeCell ref="B36:E36"/>
  </mergeCells>
  <pageMargins left="0.62992125984251968" right="0.62992125984251968" top="0" bottom="0" header="0.31496062992125984" footer="0.31496062992125984"/>
  <pageSetup scale="76" fitToHeight="0" orientation="portrait" verticalDpi="0" r:id="rId1"/>
  <rowBreaks count="1" manualBreakCount="1">
    <brk id="51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C038D-24DA-4630-9816-38464FA0F0D2}">
  <sheetPr>
    <pageSetUpPr fitToPage="1"/>
  </sheetPr>
  <dimension ref="A1:J74"/>
  <sheetViews>
    <sheetView zoomScaleNormal="100" workbookViewId="0">
      <selection activeCell="H8" sqref="H8:H9"/>
    </sheetView>
  </sheetViews>
  <sheetFormatPr defaultRowHeight="15"/>
  <cols>
    <col min="1" max="1" width="9.140625" style="181"/>
    <col min="2" max="2" width="45" style="181" customWidth="1"/>
    <col min="3" max="4" width="9.140625" style="181"/>
    <col min="5" max="6" width="11.7109375" style="181" customWidth="1"/>
    <col min="7" max="7" width="14.7109375" style="181" customWidth="1"/>
    <col min="8" max="8" width="25.140625" style="181" customWidth="1"/>
    <col min="9" max="16384" width="9.140625" style="181"/>
  </cols>
  <sheetData>
    <row r="1" spans="1:10" ht="27">
      <c r="A1" s="233"/>
      <c r="B1" s="306"/>
      <c r="C1" s="233"/>
      <c r="D1" s="233"/>
      <c r="E1" s="233"/>
      <c r="F1" s="495" t="s">
        <v>661</v>
      </c>
      <c r="G1" s="488"/>
      <c r="H1" s="488"/>
      <c r="I1" s="488"/>
      <c r="J1" s="25"/>
    </row>
    <row r="2" spans="1:10" ht="27">
      <c r="A2" s="233"/>
      <c r="B2" s="306"/>
      <c r="C2" s="233"/>
      <c r="D2" s="233"/>
      <c r="E2" s="233"/>
      <c r="F2" s="467"/>
      <c r="G2" s="488" t="s">
        <v>642</v>
      </c>
      <c r="H2" s="488"/>
      <c r="I2" s="465"/>
      <c r="J2" s="25"/>
    </row>
    <row r="3" spans="1:10" ht="27">
      <c r="A3" s="233"/>
      <c r="B3" s="306"/>
      <c r="C3" s="233"/>
      <c r="D3" s="233"/>
      <c r="E3" s="233"/>
      <c r="F3" s="467"/>
      <c r="G3" s="488"/>
      <c r="H3" s="488"/>
      <c r="I3" s="465"/>
      <c r="J3" s="25"/>
    </row>
    <row r="4" spans="1:10" ht="27">
      <c r="A4" s="233"/>
      <c r="B4" s="306"/>
      <c r="C4" s="233"/>
      <c r="D4" s="233"/>
      <c r="E4" s="233"/>
      <c r="F4" s="467"/>
      <c r="G4" s="488"/>
      <c r="H4" s="488"/>
      <c r="I4" s="465"/>
      <c r="J4" s="25"/>
    </row>
    <row r="5" spans="1:10" ht="23.25" customHeight="1">
      <c r="A5" s="73"/>
      <c r="B5" s="75"/>
      <c r="C5" s="73"/>
      <c r="D5" s="235" t="s">
        <v>621</v>
      </c>
      <c r="E5" s="236"/>
      <c r="F5" s="73"/>
      <c r="G5" s="73"/>
      <c r="H5" s="496"/>
      <c r="I5" s="496"/>
      <c r="J5" s="25"/>
    </row>
    <row r="6" spans="1:10" ht="24.75" customHeight="1">
      <c r="A6" s="498" t="s">
        <v>620</v>
      </c>
      <c r="B6" s="498"/>
      <c r="C6" s="498"/>
      <c r="D6" s="498"/>
      <c r="E6" s="498"/>
      <c r="F6" s="498"/>
      <c r="G6" s="498"/>
      <c r="H6" s="498"/>
      <c r="I6" s="498"/>
      <c r="J6" s="25"/>
    </row>
    <row r="7" spans="1:10" s="25" customFormat="1" ht="17.25">
      <c r="B7" s="182"/>
      <c r="C7" s="39"/>
      <c r="D7" s="39"/>
      <c r="E7" s="39"/>
      <c r="F7" s="39"/>
      <c r="G7" s="182"/>
      <c r="H7" s="40"/>
      <c r="I7" s="190"/>
    </row>
    <row r="8" spans="1:10" s="25" customFormat="1" ht="18" thickBot="1">
      <c r="A8" s="509" t="s">
        <v>619</v>
      </c>
      <c r="B8" s="510"/>
      <c r="C8" s="510"/>
      <c r="D8" s="510"/>
      <c r="E8" s="510"/>
      <c r="F8" s="263"/>
      <c r="G8" s="230"/>
      <c r="H8" s="463" t="s">
        <v>645</v>
      </c>
      <c r="I8" s="190"/>
    </row>
    <row r="9" spans="1:10" s="25" customFormat="1" ht="18" thickBot="1">
      <c r="A9" s="500" t="s">
        <v>26</v>
      </c>
      <c r="B9" s="500"/>
      <c r="C9" s="500"/>
      <c r="F9" s="230"/>
      <c r="G9" s="230"/>
      <c r="H9" s="468" t="s">
        <v>605</v>
      </c>
      <c r="I9" s="14"/>
    </row>
    <row r="10" spans="1:10" ht="93.75" customHeight="1" thickBot="1">
      <c r="A10" s="2" t="s">
        <v>0</v>
      </c>
      <c r="B10" s="3" t="s">
        <v>1</v>
      </c>
      <c r="C10" s="4" t="s">
        <v>2</v>
      </c>
      <c r="D10" s="5" t="s">
        <v>3</v>
      </c>
      <c r="E10" s="3" t="s">
        <v>4</v>
      </c>
      <c r="F10" s="3" t="s">
        <v>5</v>
      </c>
      <c r="G10" s="330" t="s">
        <v>432</v>
      </c>
      <c r="H10" s="53" t="s">
        <v>7</v>
      </c>
    </row>
    <row r="11" spans="1:10" ht="18" customHeight="1" thickBot="1">
      <c r="A11" s="6">
        <v>1</v>
      </c>
      <c r="B11" s="6">
        <v>2</v>
      </c>
      <c r="C11" s="6">
        <v>3</v>
      </c>
      <c r="D11" s="6">
        <v>4</v>
      </c>
      <c r="E11" s="6">
        <v>5</v>
      </c>
      <c r="F11" s="6">
        <v>6</v>
      </c>
      <c r="G11" s="6">
        <v>7</v>
      </c>
      <c r="H11" s="6">
        <v>8</v>
      </c>
    </row>
    <row r="12" spans="1:10" ht="31.5" customHeight="1" thickBot="1">
      <c r="A12" s="56">
        <v>1</v>
      </c>
      <c r="B12" s="56" t="s">
        <v>18</v>
      </c>
      <c r="C12" s="56" t="s">
        <v>8</v>
      </c>
      <c r="D12" s="56">
        <v>1</v>
      </c>
      <c r="E12" s="176">
        <v>270</v>
      </c>
      <c r="F12" s="198">
        <f t="shared" ref="F12" si="0">D12*E12</f>
        <v>270</v>
      </c>
      <c r="G12" s="279" t="s">
        <v>52</v>
      </c>
      <c r="H12" s="279"/>
      <c r="I12" s="64"/>
      <c r="J12" s="266"/>
    </row>
    <row r="13" spans="1:10" ht="20.25" thickBot="1">
      <c r="A13" s="279"/>
      <c r="B13" s="280" t="s">
        <v>23</v>
      </c>
      <c r="C13" s="281"/>
      <c r="D13" s="282">
        <f>SUM(D12:D12)</f>
        <v>1</v>
      </c>
      <c r="E13" s="6">
        <v>270</v>
      </c>
      <c r="F13" s="282">
        <f>SUM(F12:F12)</f>
        <v>270</v>
      </c>
      <c r="G13" s="283"/>
      <c r="H13" s="284"/>
    </row>
    <row r="14" spans="1:10" ht="19.5">
      <c r="A14" s="179"/>
      <c r="B14" s="251"/>
      <c r="C14" s="252"/>
      <c r="D14" s="350"/>
      <c r="E14" s="254"/>
      <c r="F14" s="350"/>
      <c r="G14" s="255"/>
      <c r="H14" s="351"/>
    </row>
    <row r="15" spans="1:10" ht="19.5">
      <c r="A15" s="65"/>
      <c r="B15" s="73"/>
      <c r="C15" s="25"/>
      <c r="D15" s="263"/>
      <c r="E15" s="14"/>
      <c r="F15" s="263"/>
      <c r="G15" s="264"/>
      <c r="H15" s="190"/>
    </row>
    <row r="16" spans="1:10">
      <c r="H16" s="275"/>
    </row>
    <row r="17" spans="1:10" s="240" customFormat="1" ht="23.25" customHeight="1">
      <c r="A17" s="479" t="s">
        <v>233</v>
      </c>
      <c r="B17" s="479"/>
      <c r="C17" s="479"/>
      <c r="F17" s="241"/>
      <c r="G17" s="242"/>
      <c r="H17" s="243"/>
    </row>
    <row r="18" spans="1:10" s="240" customFormat="1" ht="22.5" customHeight="1">
      <c r="A18" s="508" t="s">
        <v>26</v>
      </c>
      <c r="B18" s="508"/>
      <c r="C18" s="508"/>
      <c r="F18" s="242"/>
      <c r="G18" s="242"/>
      <c r="H18" s="244"/>
      <c r="I18" s="242"/>
      <c r="J18" s="245"/>
    </row>
    <row r="19" spans="1:10" ht="15.75" thickBot="1">
      <c r="H19" s="275"/>
    </row>
    <row r="20" spans="1:10" ht="93.75" customHeight="1" thickBot="1">
      <c r="A20" s="2" t="s">
        <v>0</v>
      </c>
      <c r="B20" s="3" t="s">
        <v>1</v>
      </c>
      <c r="C20" s="4" t="s">
        <v>2</v>
      </c>
      <c r="D20" s="5" t="s">
        <v>3</v>
      </c>
      <c r="E20" s="3" t="s">
        <v>4</v>
      </c>
      <c r="F20" s="3" t="s">
        <v>5</v>
      </c>
      <c r="G20" s="330" t="s">
        <v>432</v>
      </c>
      <c r="H20" s="18" t="s">
        <v>7</v>
      </c>
    </row>
    <row r="21" spans="1:10" ht="18" customHeight="1" thickBot="1">
      <c r="A21" s="6">
        <v>1</v>
      </c>
      <c r="B21" s="6">
        <v>2</v>
      </c>
      <c r="C21" s="6">
        <v>3</v>
      </c>
      <c r="D21" s="6">
        <v>4</v>
      </c>
      <c r="E21" s="6">
        <v>5</v>
      </c>
      <c r="F21" s="6">
        <v>6</v>
      </c>
      <c r="G21" s="6">
        <v>7</v>
      </c>
      <c r="H21" s="6">
        <v>8</v>
      </c>
      <c r="I21" s="345"/>
    </row>
    <row r="22" spans="1:10" ht="31.5" customHeight="1" thickBot="1">
      <c r="A22" s="457">
        <v>2</v>
      </c>
      <c r="B22" s="457" t="s">
        <v>234</v>
      </c>
      <c r="C22" s="457" t="s">
        <v>8</v>
      </c>
      <c r="D22" s="457">
        <v>110</v>
      </c>
      <c r="E22" s="458">
        <v>121</v>
      </c>
      <c r="F22" s="459">
        <f t="shared" ref="F22" si="1">D22*E22</f>
        <v>13310</v>
      </c>
      <c r="G22" s="457" t="s">
        <v>235</v>
      </c>
      <c r="H22" s="457"/>
      <c r="I22" s="179"/>
      <c r="J22" s="25"/>
    </row>
    <row r="23" spans="1:10" ht="18.75" thickBot="1">
      <c r="A23" s="279"/>
      <c r="B23" s="300" t="s">
        <v>23</v>
      </c>
      <c r="C23" s="328"/>
      <c r="D23" s="300">
        <f>SUM(D22:D22)</f>
        <v>110</v>
      </c>
      <c r="E23" s="6">
        <v>121</v>
      </c>
      <c r="F23" s="300">
        <f>SUM(F22:F22)</f>
        <v>13310</v>
      </c>
      <c r="G23" s="283"/>
      <c r="H23" s="284"/>
      <c r="I23" s="345"/>
    </row>
    <row r="24" spans="1:10">
      <c r="H24" s="275"/>
      <c r="I24" s="345"/>
    </row>
    <row r="25" spans="1:10" ht="18">
      <c r="H25" s="259"/>
    </row>
    <row r="26" spans="1:10">
      <c r="H26" s="275"/>
    </row>
    <row r="27" spans="1:10" s="240" customFormat="1" ht="23.25" customHeight="1">
      <c r="A27" s="482" t="s">
        <v>31</v>
      </c>
      <c r="B27" s="483"/>
      <c r="C27" s="483"/>
      <c r="F27" s="241"/>
      <c r="G27" s="242"/>
      <c r="H27" s="243"/>
    </row>
    <row r="28" spans="1:10" s="240" customFormat="1" ht="22.5" customHeight="1">
      <c r="A28" s="481" t="s">
        <v>26</v>
      </c>
      <c r="B28" s="481"/>
      <c r="C28" s="481"/>
      <c r="F28" s="242"/>
      <c r="G28" s="242"/>
      <c r="H28" s="244"/>
      <c r="I28" s="242"/>
      <c r="J28" s="245"/>
    </row>
    <row r="29" spans="1:10" ht="15.75" thickBot="1">
      <c r="H29" s="275"/>
    </row>
    <row r="30" spans="1:10" ht="93.75" customHeight="1" thickBot="1">
      <c r="A30" s="2" t="s">
        <v>0</v>
      </c>
      <c r="B30" s="3" t="s">
        <v>1</v>
      </c>
      <c r="C30" s="4" t="s">
        <v>2</v>
      </c>
      <c r="D30" s="5" t="s">
        <v>3</v>
      </c>
      <c r="E30" s="3" t="s">
        <v>4</v>
      </c>
      <c r="F30" s="3" t="s">
        <v>5</v>
      </c>
      <c r="G30" s="330" t="s">
        <v>432</v>
      </c>
      <c r="H30" s="18" t="s">
        <v>7</v>
      </c>
    </row>
    <row r="31" spans="1:10" ht="18" customHeight="1" thickBot="1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  <c r="H31" s="6">
        <v>8</v>
      </c>
    </row>
    <row r="32" spans="1:10" ht="51.75" customHeight="1" thickBot="1">
      <c r="A32" s="197">
        <v>3</v>
      </c>
      <c r="B32" s="56" t="s">
        <v>21</v>
      </c>
      <c r="C32" s="56" t="s">
        <v>8</v>
      </c>
      <c r="D32" s="56">
        <v>3</v>
      </c>
      <c r="E32" s="303">
        <v>87</v>
      </c>
      <c r="F32" s="198">
        <f>D32*E32</f>
        <v>261</v>
      </c>
      <c r="G32" s="56">
        <v>1979</v>
      </c>
      <c r="H32" s="276"/>
      <c r="I32" s="86"/>
      <c r="J32" s="25"/>
    </row>
    <row r="33" spans="1:10" ht="20.25" thickBot="1">
      <c r="A33" s="279"/>
      <c r="B33" s="280" t="s">
        <v>23</v>
      </c>
      <c r="C33" s="281"/>
      <c r="D33" s="282">
        <f>SUM(D32:D32)</f>
        <v>3</v>
      </c>
      <c r="E33" s="6">
        <v>87</v>
      </c>
      <c r="F33" s="282">
        <f>SUM(F32:F32)</f>
        <v>261</v>
      </c>
      <c r="G33" s="283"/>
      <c r="H33" s="284"/>
    </row>
    <row r="34" spans="1:10">
      <c r="H34" s="275"/>
    </row>
    <row r="36" spans="1:10" s="25" customFormat="1" ht="18">
      <c r="A36" s="482" t="s">
        <v>248</v>
      </c>
      <c r="B36" s="482"/>
      <c r="C36" s="482"/>
      <c r="F36" s="263"/>
      <c r="G36" s="230"/>
    </row>
    <row r="37" spans="1:10" s="25" customFormat="1" ht="17.25">
      <c r="A37" s="501" t="s">
        <v>26</v>
      </c>
      <c r="B37" s="501"/>
      <c r="C37" s="501"/>
      <c r="F37" s="230"/>
      <c r="G37" s="230"/>
      <c r="I37" s="14"/>
    </row>
    <row r="38" spans="1:10" ht="31.5" customHeight="1" thickBot="1">
      <c r="A38" s="65"/>
      <c r="B38" s="62"/>
      <c r="C38" s="62"/>
      <c r="D38" s="62"/>
      <c r="E38" s="63"/>
      <c r="F38" s="62"/>
      <c r="G38" s="62"/>
      <c r="H38" s="62"/>
      <c r="I38" s="62"/>
      <c r="J38" s="25"/>
    </row>
    <row r="39" spans="1:10" ht="93.75" customHeight="1" thickBot="1">
      <c r="A39" s="2" t="s">
        <v>0</v>
      </c>
      <c r="B39" s="3" t="s">
        <v>1</v>
      </c>
      <c r="C39" s="4" t="s">
        <v>2</v>
      </c>
      <c r="D39" s="5" t="s">
        <v>3</v>
      </c>
      <c r="E39" s="3" t="s">
        <v>4</v>
      </c>
      <c r="F39" s="3" t="s">
        <v>5</v>
      </c>
      <c r="G39" s="330" t="s">
        <v>432</v>
      </c>
      <c r="H39" s="18" t="s">
        <v>7</v>
      </c>
    </row>
    <row r="40" spans="1:10" ht="18" customHeight="1" thickBot="1">
      <c r="A40" s="6">
        <v>1</v>
      </c>
      <c r="B40" s="6">
        <v>2</v>
      </c>
      <c r="C40" s="6">
        <v>3</v>
      </c>
      <c r="D40" s="6">
        <v>4</v>
      </c>
      <c r="E40" s="6">
        <v>5</v>
      </c>
      <c r="F40" s="6">
        <v>6</v>
      </c>
      <c r="G40" s="6">
        <v>7</v>
      </c>
      <c r="H40" s="6">
        <v>8</v>
      </c>
    </row>
    <row r="41" spans="1:10" ht="31.5" customHeight="1" thickBot="1">
      <c r="A41" s="56">
        <v>4</v>
      </c>
      <c r="B41" s="175" t="s">
        <v>83</v>
      </c>
      <c r="C41" s="175" t="s">
        <v>8</v>
      </c>
      <c r="D41" s="175">
        <v>2</v>
      </c>
      <c r="E41" s="176">
        <v>6500</v>
      </c>
      <c r="F41" s="198">
        <f t="shared" ref="F41" si="2">D41*E41</f>
        <v>13000</v>
      </c>
      <c r="G41" s="175">
        <v>2011</v>
      </c>
      <c r="H41" s="276"/>
      <c r="I41" s="86"/>
      <c r="J41" s="25"/>
    </row>
    <row r="42" spans="1:10" ht="25.5" customHeight="1" thickBot="1">
      <c r="A42" s="279"/>
      <c r="B42" s="6" t="s">
        <v>23</v>
      </c>
      <c r="C42" s="6"/>
      <c r="D42" s="6">
        <f>SUM(D41:D41)</f>
        <v>2</v>
      </c>
      <c r="E42" s="6" t="s">
        <v>24</v>
      </c>
      <c r="F42" s="6">
        <f>SUM(F41:F41)</f>
        <v>13000</v>
      </c>
      <c r="G42" s="6"/>
      <c r="H42" s="352"/>
      <c r="I42" s="324"/>
      <c r="J42" s="25"/>
    </row>
    <row r="44" spans="1:10" ht="25.5" customHeight="1">
      <c r="A44" s="486" t="s">
        <v>317</v>
      </c>
      <c r="B44" s="486"/>
      <c r="C44" s="486"/>
      <c r="D44" s="486"/>
      <c r="E44" s="486"/>
      <c r="F44" s="486"/>
      <c r="G44" s="486"/>
      <c r="H44" s="486"/>
    </row>
    <row r="45" spans="1:10" ht="15" customHeight="1">
      <c r="A45" s="222"/>
      <c r="B45" s="222"/>
      <c r="C45" s="222"/>
      <c r="D45" s="222"/>
      <c r="E45" s="222"/>
      <c r="F45" s="222"/>
      <c r="G45" s="222"/>
      <c r="H45" s="222"/>
    </row>
    <row r="46" spans="1:10" s="39" customFormat="1" ht="21" customHeight="1">
      <c r="A46" s="182"/>
      <c r="B46" s="183" t="s">
        <v>353</v>
      </c>
      <c r="C46" s="184"/>
      <c r="D46" s="184"/>
      <c r="E46" s="184"/>
      <c r="F46" s="182"/>
      <c r="G46" s="182"/>
      <c r="H46" s="185"/>
      <c r="I46" s="182"/>
    </row>
    <row r="47" spans="1:10" s="39" customFormat="1" ht="24.75" customHeight="1">
      <c r="A47" s="182"/>
      <c r="B47" s="183" t="s">
        <v>354</v>
      </c>
      <c r="C47" s="184"/>
      <c r="D47" s="184"/>
      <c r="E47" s="184"/>
      <c r="F47" s="183"/>
      <c r="G47" s="195" t="s">
        <v>111</v>
      </c>
      <c r="H47" s="183" t="s">
        <v>355</v>
      </c>
      <c r="I47" s="183"/>
    </row>
    <row r="48" spans="1:10" ht="19.5">
      <c r="B48" s="117"/>
    </row>
    <row r="49" spans="1:10" s="77" customFormat="1" ht="18.75" customHeight="1">
      <c r="A49" s="186"/>
      <c r="B49" s="187" t="s">
        <v>321</v>
      </c>
      <c r="C49" s="187"/>
      <c r="D49" s="188"/>
      <c r="E49" s="188"/>
      <c r="F49" s="189"/>
      <c r="G49" s="186"/>
      <c r="H49" s="186"/>
      <c r="I49" s="257"/>
      <c r="J49" s="186"/>
    </row>
    <row r="50" spans="1:10" s="25" customFormat="1" ht="18.75" customHeight="1">
      <c r="A50" s="190"/>
      <c r="B50" s="191"/>
      <c r="C50" s="191"/>
      <c r="D50" s="192"/>
      <c r="E50" s="192"/>
      <c r="F50" s="193"/>
      <c r="G50" s="190"/>
      <c r="H50" s="190"/>
      <c r="I50" s="78"/>
      <c r="J50" s="190"/>
    </row>
    <row r="51" spans="1:10" s="39" customFormat="1" ht="24" customHeight="1">
      <c r="A51" s="182"/>
      <c r="B51" s="183" t="s">
        <v>37</v>
      </c>
      <c r="C51" s="224"/>
      <c r="D51" s="224"/>
      <c r="E51" s="224"/>
      <c r="F51" s="182"/>
      <c r="G51" s="182"/>
      <c r="H51" s="194"/>
      <c r="I51" s="182"/>
    </row>
    <row r="52" spans="1:10" s="39" customFormat="1" ht="17.25">
      <c r="A52" s="182"/>
      <c r="B52" s="183" t="s">
        <v>36</v>
      </c>
      <c r="C52" s="224"/>
      <c r="D52" s="224"/>
      <c r="E52" s="224"/>
      <c r="F52" s="182"/>
      <c r="G52" s="195" t="s">
        <v>111</v>
      </c>
      <c r="H52" s="490" t="s">
        <v>325</v>
      </c>
      <c r="I52" s="490"/>
    </row>
    <row r="53" spans="1:10" s="39" customFormat="1" ht="18" customHeight="1">
      <c r="A53" s="182"/>
      <c r="B53" s="183"/>
      <c r="C53" s="184"/>
      <c r="D53" s="184"/>
      <c r="E53" s="184"/>
      <c r="F53" s="182"/>
      <c r="G53" s="195"/>
      <c r="H53" s="195"/>
      <c r="I53" s="195"/>
    </row>
    <row r="54" spans="1:10" s="39" customFormat="1" ht="17.25">
      <c r="A54" s="182"/>
      <c r="B54" s="183" t="s">
        <v>353</v>
      </c>
      <c r="C54" s="184"/>
      <c r="D54" s="184"/>
      <c r="E54" s="184"/>
      <c r="F54" s="182"/>
      <c r="G54" s="182"/>
      <c r="H54" s="185"/>
      <c r="I54" s="182"/>
    </row>
    <row r="55" spans="1:10" s="39" customFormat="1" ht="18" customHeight="1">
      <c r="A55" s="182"/>
      <c r="B55" s="183" t="s">
        <v>356</v>
      </c>
      <c r="C55" s="184"/>
      <c r="D55" s="184"/>
      <c r="E55" s="184"/>
      <c r="F55" s="183"/>
      <c r="G55" s="195" t="s">
        <v>111</v>
      </c>
      <c r="H55" s="183" t="s">
        <v>357</v>
      </c>
      <c r="I55" s="183"/>
    </row>
    <row r="56" spans="1:10" s="39" customFormat="1" ht="18" customHeight="1">
      <c r="A56" s="182"/>
      <c r="B56" s="183"/>
      <c r="C56" s="184"/>
      <c r="D56" s="184"/>
      <c r="E56" s="184"/>
      <c r="F56" s="183"/>
      <c r="G56" s="183"/>
      <c r="H56" s="183"/>
      <c r="I56" s="183"/>
    </row>
    <row r="57" spans="1:10" s="39" customFormat="1" ht="18.75" customHeight="1">
      <c r="A57" s="182"/>
      <c r="B57" s="196" t="s">
        <v>322</v>
      </c>
      <c r="C57" s="196"/>
      <c r="D57" s="196"/>
      <c r="E57" s="196"/>
      <c r="F57" s="224"/>
      <c r="G57" s="182"/>
      <c r="H57" s="182"/>
      <c r="I57" s="194"/>
      <c r="J57" s="182"/>
    </row>
    <row r="58" spans="1:10" s="39" customFormat="1" ht="18.75" customHeight="1">
      <c r="A58" s="182"/>
      <c r="B58" s="196" t="s">
        <v>328</v>
      </c>
      <c r="C58" s="196"/>
      <c r="D58" s="196"/>
      <c r="E58" s="196"/>
      <c r="F58" s="224"/>
      <c r="G58" s="195" t="s">
        <v>111</v>
      </c>
      <c r="H58" s="484" t="s">
        <v>329</v>
      </c>
      <c r="I58" s="484"/>
      <c r="J58" s="182"/>
    </row>
    <row r="59" spans="1:10" s="39" customFormat="1" ht="17.25"/>
    <row r="60" spans="1:10" s="39" customFormat="1" ht="17.25">
      <c r="A60" s="182"/>
      <c r="B60" s="183" t="s">
        <v>353</v>
      </c>
      <c r="C60" s="184"/>
      <c r="D60" s="184"/>
      <c r="E60" s="184"/>
      <c r="F60" s="182"/>
      <c r="G60" s="182"/>
      <c r="H60" s="185"/>
      <c r="I60" s="182"/>
    </row>
    <row r="61" spans="1:10" s="39" customFormat="1" ht="18" customHeight="1">
      <c r="A61" s="182"/>
      <c r="B61" s="183" t="s">
        <v>358</v>
      </c>
      <c r="C61" s="184"/>
      <c r="D61" s="184"/>
      <c r="E61" s="184"/>
      <c r="F61" s="183"/>
      <c r="G61" s="195" t="s">
        <v>111</v>
      </c>
      <c r="H61" s="183" t="s">
        <v>359</v>
      </c>
      <c r="I61" s="183"/>
    </row>
    <row r="62" spans="1:10" s="39" customFormat="1" ht="17.25"/>
    <row r="63" spans="1:10" s="39" customFormat="1" ht="17.25">
      <c r="B63" s="39" t="s">
        <v>332</v>
      </c>
      <c r="G63" s="195" t="s">
        <v>111</v>
      </c>
      <c r="H63" s="39" t="s">
        <v>333</v>
      </c>
    </row>
    <row r="64" spans="1:10" s="39" customFormat="1" ht="17.25"/>
    <row r="65" spans="2:8" s="39" customFormat="1" ht="17.25">
      <c r="B65" s="502" t="s">
        <v>45</v>
      </c>
      <c r="C65" s="502"/>
      <c r="D65" s="502"/>
      <c r="E65" s="502"/>
      <c r="H65" s="40"/>
    </row>
    <row r="66" spans="2:8" s="39" customFormat="1" ht="17.25">
      <c r="B66" s="224" t="s">
        <v>382</v>
      </c>
      <c r="C66" s="224"/>
      <c r="D66" s="224"/>
      <c r="E66" s="224"/>
      <c r="G66" s="195" t="s">
        <v>111</v>
      </c>
      <c r="H66" s="39" t="s">
        <v>363</v>
      </c>
    </row>
    <row r="67" spans="2:8" s="39" customFormat="1" ht="17.25">
      <c r="B67" s="224"/>
      <c r="C67" s="224"/>
      <c r="D67" s="224"/>
      <c r="E67" s="224"/>
    </row>
    <row r="68" spans="2:8" s="39" customFormat="1" ht="17.25">
      <c r="B68" s="502" t="s">
        <v>45</v>
      </c>
      <c r="C68" s="502"/>
      <c r="D68" s="502"/>
      <c r="E68" s="502"/>
      <c r="H68" s="40"/>
    </row>
    <row r="69" spans="2:8" s="39" customFormat="1" ht="17.25">
      <c r="B69" s="224" t="s">
        <v>46</v>
      </c>
      <c r="C69" s="224"/>
      <c r="D69" s="224"/>
      <c r="E69" s="224"/>
      <c r="G69" s="195" t="s">
        <v>111</v>
      </c>
      <c r="H69" s="39" t="s">
        <v>383</v>
      </c>
    </row>
    <row r="70" spans="2:8" ht="18">
      <c r="H70" s="259"/>
    </row>
    <row r="74" spans="2:8" s="25" customFormat="1" ht="17.25">
      <c r="B74" s="224"/>
      <c r="C74" s="224"/>
      <c r="D74" s="224"/>
      <c r="E74" s="224"/>
      <c r="H74" s="40"/>
    </row>
  </sheetData>
  <mergeCells count="17">
    <mergeCell ref="F1:I1"/>
    <mergeCell ref="H5:I5"/>
    <mergeCell ref="A6:I6"/>
    <mergeCell ref="A8:E8"/>
    <mergeCell ref="A27:C27"/>
    <mergeCell ref="G2:H4"/>
    <mergeCell ref="A28:C28"/>
    <mergeCell ref="A9:C9"/>
    <mergeCell ref="A17:C17"/>
    <mergeCell ref="A18:C18"/>
    <mergeCell ref="H52:I52"/>
    <mergeCell ref="H58:I58"/>
    <mergeCell ref="B65:E65"/>
    <mergeCell ref="B68:E68"/>
    <mergeCell ref="A44:H44"/>
    <mergeCell ref="A36:C36"/>
    <mergeCell ref="A37:C37"/>
  </mergeCells>
  <pageMargins left="0.62992125984251968" right="0.62992125984251968" top="0" bottom="0" header="0.31496062992125984" footer="0.31496062992125984"/>
  <pageSetup scale="67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F932A-8DD2-4160-8BC0-DE4DBAD7A9C1}">
  <sheetPr>
    <pageSetUpPr fitToPage="1"/>
  </sheetPr>
  <dimension ref="A1:J625"/>
  <sheetViews>
    <sheetView topLeftCell="A35" zoomScaleNormal="100" workbookViewId="0">
      <selection activeCell="F48" sqref="F48:I48"/>
    </sheetView>
  </sheetViews>
  <sheetFormatPr defaultRowHeight="15"/>
  <cols>
    <col min="1" max="1" width="5.5703125" style="181" customWidth="1"/>
    <col min="2" max="2" width="41.140625" style="181" customWidth="1"/>
    <col min="3" max="3" width="12.42578125" style="181" customWidth="1"/>
    <col min="4" max="4" width="9.140625" style="181"/>
    <col min="5" max="5" width="10.85546875" style="181" customWidth="1"/>
    <col min="6" max="6" width="12.28515625" style="181" customWidth="1"/>
    <col min="7" max="7" width="18.7109375" style="181" customWidth="1"/>
    <col min="8" max="8" width="26.140625" style="181" customWidth="1"/>
    <col min="9" max="16384" width="9.140625" style="181"/>
  </cols>
  <sheetData>
    <row r="1" spans="1:10" ht="27">
      <c r="A1" s="233"/>
      <c r="B1" s="306"/>
      <c r="C1" s="233"/>
      <c r="D1" s="233"/>
      <c r="E1" s="233"/>
      <c r="F1" s="495" t="s">
        <v>662</v>
      </c>
      <c r="G1" s="488"/>
      <c r="H1" s="488"/>
      <c r="I1" s="488"/>
      <c r="J1" s="25"/>
    </row>
    <row r="2" spans="1:10" ht="27">
      <c r="A2" s="233"/>
      <c r="B2" s="306"/>
      <c r="C2" s="233"/>
      <c r="D2" s="233"/>
      <c r="E2" s="233"/>
      <c r="F2" s="467"/>
      <c r="G2" s="488" t="s">
        <v>642</v>
      </c>
      <c r="H2" s="488"/>
      <c r="I2" s="465"/>
      <c r="J2" s="25"/>
    </row>
    <row r="3" spans="1:10" ht="27">
      <c r="A3" s="233"/>
      <c r="B3" s="306"/>
      <c r="C3" s="233"/>
      <c r="D3" s="233"/>
      <c r="E3" s="233"/>
      <c r="F3" s="467"/>
      <c r="G3" s="488"/>
      <c r="H3" s="488"/>
      <c r="I3" s="465"/>
      <c r="J3" s="25"/>
    </row>
    <row r="4" spans="1:10" ht="27">
      <c r="A4" s="233"/>
      <c r="B4" s="306"/>
      <c r="C4" s="233"/>
      <c r="D4" s="233"/>
      <c r="E4" s="233"/>
      <c r="F4" s="467"/>
      <c r="G4" s="488"/>
      <c r="H4" s="488"/>
      <c r="I4" s="465"/>
      <c r="J4" s="25"/>
    </row>
    <row r="5" spans="1:10" ht="23.25" customHeight="1">
      <c r="A5" s="73"/>
      <c r="B5" s="75"/>
      <c r="C5" s="73"/>
      <c r="D5" s="235" t="s">
        <v>621</v>
      </c>
      <c r="E5" s="236"/>
      <c r="F5" s="73"/>
      <c r="G5" s="73"/>
      <c r="H5" s="496"/>
      <c r="I5" s="496"/>
      <c r="J5" s="25"/>
    </row>
    <row r="6" spans="1:10" ht="24.75" customHeight="1">
      <c r="A6" s="498" t="s">
        <v>622</v>
      </c>
      <c r="B6" s="498"/>
      <c r="C6" s="498"/>
      <c r="D6" s="498"/>
      <c r="E6" s="498"/>
      <c r="F6" s="498"/>
      <c r="G6" s="498"/>
      <c r="H6" s="498"/>
      <c r="I6" s="498"/>
      <c r="J6" s="25"/>
    </row>
    <row r="8" spans="1:10" s="353" customFormat="1" ht="21.75" customHeight="1">
      <c r="A8" s="511" t="s">
        <v>25</v>
      </c>
      <c r="B8" s="511"/>
      <c r="C8" s="511"/>
      <c r="F8" s="354"/>
      <c r="G8" s="463" t="s">
        <v>645</v>
      </c>
      <c r="H8" s="381"/>
    </row>
    <row r="9" spans="1:10" s="353" customFormat="1" ht="19.5" customHeight="1" thickBot="1">
      <c r="A9" s="512" t="s">
        <v>26</v>
      </c>
      <c r="B9" s="512"/>
      <c r="C9" s="512"/>
      <c r="G9" s="468" t="s">
        <v>605</v>
      </c>
      <c r="H9" s="382"/>
      <c r="J9" s="355"/>
    </row>
    <row r="10" spans="1:10" s="356" customFormat="1" ht="93.75" customHeight="1" thickBot="1">
      <c r="A10" s="2" t="s">
        <v>0</v>
      </c>
      <c r="B10" s="3" t="s">
        <v>1</v>
      </c>
      <c r="C10" s="4" t="s">
        <v>2</v>
      </c>
      <c r="D10" s="5" t="s">
        <v>3</v>
      </c>
      <c r="E10" s="3" t="s">
        <v>4</v>
      </c>
      <c r="F10" s="3" t="s">
        <v>5</v>
      </c>
      <c r="G10" s="383" t="s">
        <v>432</v>
      </c>
      <c r="H10" s="20" t="s">
        <v>7</v>
      </c>
    </row>
    <row r="11" spans="1:10" ht="18" customHeight="1">
      <c r="A11" s="52">
        <v>1</v>
      </c>
      <c r="B11" s="52">
        <v>2</v>
      </c>
      <c r="C11" s="52">
        <v>3</v>
      </c>
      <c r="D11" s="52">
        <v>4</v>
      </c>
      <c r="E11" s="52">
        <v>5</v>
      </c>
      <c r="F11" s="52">
        <v>6</v>
      </c>
      <c r="G11" s="52">
        <v>7</v>
      </c>
      <c r="H11" s="52">
        <v>8</v>
      </c>
    </row>
    <row r="12" spans="1:10" ht="22.5" customHeight="1">
      <c r="A12" s="56">
        <v>1</v>
      </c>
      <c r="B12" s="36" t="s">
        <v>311</v>
      </c>
      <c r="C12" s="36" t="s">
        <v>8</v>
      </c>
      <c r="D12" s="36">
        <v>1</v>
      </c>
      <c r="E12" s="36">
        <v>90000</v>
      </c>
      <c r="F12" s="36">
        <f t="shared" ref="F12:F21" si="0">D12*E12</f>
        <v>90000</v>
      </c>
      <c r="G12" s="36">
        <v>2015</v>
      </c>
      <c r="H12" s="36"/>
      <c r="I12" s="298"/>
    </row>
    <row r="13" spans="1:10" ht="22.5" customHeight="1">
      <c r="A13" s="56">
        <v>2</v>
      </c>
      <c r="B13" s="36" t="s">
        <v>312</v>
      </c>
      <c r="C13" s="36" t="s">
        <v>8</v>
      </c>
      <c r="D13" s="36">
        <v>1</v>
      </c>
      <c r="E13" s="36">
        <v>59713</v>
      </c>
      <c r="F13" s="36">
        <f t="shared" si="0"/>
        <v>59713</v>
      </c>
      <c r="G13" s="36">
        <v>1985</v>
      </c>
      <c r="H13" s="36"/>
      <c r="I13" s="298"/>
    </row>
    <row r="14" spans="1:10" ht="22.5" customHeight="1">
      <c r="A14" s="56">
        <v>3</v>
      </c>
      <c r="B14" s="36" t="s">
        <v>57</v>
      </c>
      <c r="C14" s="36" t="s">
        <v>8</v>
      </c>
      <c r="D14" s="36">
        <v>20</v>
      </c>
      <c r="E14" s="36">
        <v>2500</v>
      </c>
      <c r="F14" s="36">
        <f t="shared" si="0"/>
        <v>50000</v>
      </c>
      <c r="G14" s="36">
        <v>2018</v>
      </c>
      <c r="H14" s="36"/>
      <c r="I14" s="298"/>
    </row>
    <row r="15" spans="1:10" ht="22.5" customHeight="1">
      <c r="A15" s="56">
        <v>4</v>
      </c>
      <c r="B15" s="36" t="s">
        <v>304</v>
      </c>
      <c r="C15" s="36" t="s">
        <v>8</v>
      </c>
      <c r="D15" s="36">
        <v>1</v>
      </c>
      <c r="E15" s="36">
        <v>9000</v>
      </c>
      <c r="F15" s="36">
        <f t="shared" si="0"/>
        <v>9000</v>
      </c>
      <c r="G15" s="36">
        <v>2014</v>
      </c>
      <c r="H15" s="36"/>
      <c r="I15" s="298"/>
    </row>
    <row r="16" spans="1:10" ht="22.5" customHeight="1">
      <c r="A16" s="56">
        <v>5</v>
      </c>
      <c r="B16" s="36" t="s">
        <v>305</v>
      </c>
      <c r="C16" s="36" t="s">
        <v>8</v>
      </c>
      <c r="D16" s="36">
        <v>2</v>
      </c>
      <c r="E16" s="36">
        <v>4500</v>
      </c>
      <c r="F16" s="36">
        <f t="shared" si="0"/>
        <v>9000</v>
      </c>
      <c r="G16" s="36">
        <v>2017</v>
      </c>
      <c r="H16" s="36"/>
      <c r="I16" s="298"/>
    </row>
    <row r="17" spans="1:10" ht="22.5" customHeight="1">
      <c r="A17" s="56">
        <v>6</v>
      </c>
      <c r="B17" s="36" t="s">
        <v>306</v>
      </c>
      <c r="C17" s="36" t="s">
        <v>8</v>
      </c>
      <c r="D17" s="36">
        <v>8</v>
      </c>
      <c r="E17" s="36">
        <v>130</v>
      </c>
      <c r="F17" s="36">
        <f t="shared" si="0"/>
        <v>1040</v>
      </c>
      <c r="G17" s="36">
        <v>2018</v>
      </c>
      <c r="H17" s="36"/>
      <c r="I17" s="298"/>
    </row>
    <row r="18" spans="1:10" ht="22.5" customHeight="1">
      <c r="A18" s="56">
        <v>7</v>
      </c>
      <c r="B18" s="36" t="s">
        <v>307</v>
      </c>
      <c r="C18" s="36" t="s">
        <v>8</v>
      </c>
      <c r="D18" s="36">
        <v>5</v>
      </c>
      <c r="E18" s="36">
        <v>4500</v>
      </c>
      <c r="F18" s="36">
        <f t="shared" si="0"/>
        <v>22500</v>
      </c>
      <c r="G18" s="36">
        <v>2014</v>
      </c>
      <c r="H18" s="36"/>
      <c r="I18" s="298"/>
    </row>
    <row r="19" spans="1:10" s="25" customFormat="1" ht="35.25" customHeight="1">
      <c r="A19" s="56">
        <v>8</v>
      </c>
      <c r="B19" s="57" t="s">
        <v>310</v>
      </c>
      <c r="C19" s="36" t="s">
        <v>8</v>
      </c>
      <c r="D19" s="57">
        <v>100</v>
      </c>
      <c r="E19" s="36">
        <v>1500</v>
      </c>
      <c r="F19" s="36">
        <f t="shared" si="0"/>
        <v>150000</v>
      </c>
      <c r="G19" s="57">
        <v>2018</v>
      </c>
      <c r="H19" s="57"/>
      <c r="I19" s="86"/>
    </row>
    <row r="20" spans="1:10" s="25" customFormat="1" ht="18">
      <c r="A20" s="56">
        <v>9</v>
      </c>
      <c r="B20" s="57" t="s">
        <v>308</v>
      </c>
      <c r="C20" s="36" t="s">
        <v>8</v>
      </c>
      <c r="D20" s="57">
        <v>1</v>
      </c>
      <c r="E20" s="36">
        <v>4000</v>
      </c>
      <c r="F20" s="36">
        <f t="shared" si="0"/>
        <v>4000</v>
      </c>
      <c r="G20" s="57">
        <v>2018</v>
      </c>
      <c r="H20" s="57"/>
      <c r="I20" s="86"/>
    </row>
    <row r="21" spans="1:10" s="25" customFormat="1" ht="18">
      <c r="A21" s="56">
        <v>10</v>
      </c>
      <c r="B21" s="57" t="s">
        <v>309</v>
      </c>
      <c r="C21" s="36" t="s">
        <v>8</v>
      </c>
      <c r="D21" s="57">
        <v>1</v>
      </c>
      <c r="E21" s="36">
        <v>4500</v>
      </c>
      <c r="F21" s="36">
        <f t="shared" si="0"/>
        <v>4500</v>
      </c>
      <c r="G21" s="57">
        <v>2018</v>
      </c>
      <c r="H21" s="57"/>
      <c r="I21" s="86"/>
    </row>
    <row r="22" spans="1:10" s="358" customFormat="1" ht="18.75" customHeight="1" thickBot="1">
      <c r="A22" s="292"/>
      <c r="B22" s="359" t="s">
        <v>23</v>
      </c>
      <c r="C22" s="360"/>
      <c r="D22" s="361">
        <f>SUM(D12:D21)</f>
        <v>140</v>
      </c>
      <c r="E22" s="46" t="s">
        <v>24</v>
      </c>
      <c r="F22" s="361">
        <f>SUM(F12:F21)</f>
        <v>399753</v>
      </c>
      <c r="G22" s="361"/>
      <c r="H22" s="360"/>
    </row>
    <row r="23" spans="1:10" ht="18">
      <c r="F23" s="178"/>
    </row>
    <row r="24" spans="1:10" ht="36.75" customHeight="1">
      <c r="A24" s="486" t="s">
        <v>384</v>
      </c>
      <c r="B24" s="486"/>
      <c r="C24" s="486"/>
      <c r="D24" s="486"/>
      <c r="E24" s="486"/>
      <c r="F24" s="486"/>
      <c r="G24" s="486"/>
      <c r="H24" s="486"/>
    </row>
    <row r="25" spans="1:10" s="39" customFormat="1" ht="30.75" customHeight="1">
      <c r="A25" s="182"/>
      <c r="B25" s="183" t="s">
        <v>353</v>
      </c>
      <c r="C25" s="184"/>
      <c r="D25" s="184"/>
      <c r="E25" s="184"/>
      <c r="F25" s="182"/>
      <c r="G25" s="182"/>
      <c r="H25" s="185"/>
      <c r="I25" s="182"/>
    </row>
    <row r="26" spans="1:10" s="39" customFormat="1" ht="25.5" customHeight="1">
      <c r="A26" s="182"/>
      <c r="B26" s="183" t="s">
        <v>354</v>
      </c>
      <c r="C26" s="184"/>
      <c r="D26" s="184"/>
      <c r="E26" s="184"/>
      <c r="F26" s="183"/>
      <c r="G26" s="183" t="s">
        <v>111</v>
      </c>
      <c r="H26" s="183" t="s">
        <v>355</v>
      </c>
      <c r="I26" s="183"/>
    </row>
    <row r="27" spans="1:10" s="135" customFormat="1" ht="18.75" customHeight="1">
      <c r="A27" s="266"/>
      <c r="B27" s="267"/>
      <c r="C27" s="268"/>
      <c r="D27" s="268"/>
      <c r="E27" s="268"/>
      <c r="F27" s="267"/>
      <c r="G27" s="267"/>
      <c r="H27" s="267"/>
      <c r="I27" s="267"/>
    </row>
    <row r="28" spans="1:10" s="77" customFormat="1" ht="22.5" customHeight="1">
      <c r="A28" s="186"/>
      <c r="B28" s="187" t="s">
        <v>385</v>
      </c>
      <c r="C28" s="187"/>
      <c r="D28" s="188"/>
      <c r="E28" s="188"/>
      <c r="F28" s="189"/>
      <c r="G28" s="186"/>
      <c r="H28" s="186"/>
      <c r="I28" s="257"/>
      <c r="J28" s="186"/>
    </row>
    <row r="29" spans="1:10" s="39" customFormat="1" ht="22.5" customHeight="1">
      <c r="A29" s="182"/>
      <c r="B29" s="183" t="s">
        <v>37</v>
      </c>
      <c r="C29" s="224"/>
      <c r="D29" s="224"/>
      <c r="E29" s="224"/>
      <c r="F29" s="182"/>
      <c r="G29" s="182"/>
      <c r="H29" s="194"/>
      <c r="I29" s="182"/>
    </row>
    <row r="30" spans="1:10" s="39" customFormat="1" ht="22.5" customHeight="1">
      <c r="A30" s="182"/>
      <c r="B30" s="183" t="s">
        <v>36</v>
      </c>
      <c r="C30" s="224"/>
      <c r="D30" s="224"/>
      <c r="E30" s="224"/>
      <c r="F30" s="182"/>
      <c r="G30" s="183" t="s">
        <v>360</v>
      </c>
      <c r="H30" s="490" t="s">
        <v>325</v>
      </c>
      <c r="I30" s="490"/>
    </row>
    <row r="31" spans="1:10" s="39" customFormat="1" ht="22.5" customHeight="1">
      <c r="A31" s="182"/>
      <c r="B31" s="183"/>
      <c r="C31" s="184"/>
      <c r="D31" s="184"/>
      <c r="E31" s="184"/>
      <c r="F31" s="182"/>
      <c r="G31" s="195"/>
      <c r="H31" s="195"/>
      <c r="I31" s="195"/>
    </row>
    <row r="32" spans="1:10" s="39" customFormat="1" ht="22.5" customHeight="1">
      <c r="A32" s="182"/>
      <c r="B32" s="183" t="s">
        <v>353</v>
      </c>
      <c r="C32" s="184"/>
      <c r="D32" s="184"/>
      <c r="E32" s="184"/>
      <c r="F32" s="182"/>
      <c r="G32" s="182"/>
      <c r="H32" s="185"/>
      <c r="I32" s="182"/>
    </row>
    <row r="33" spans="1:10" s="39" customFormat="1" ht="22.5" customHeight="1">
      <c r="A33" s="182"/>
      <c r="B33" s="183" t="s">
        <v>356</v>
      </c>
      <c r="C33" s="184"/>
      <c r="D33" s="184"/>
      <c r="E33" s="184"/>
      <c r="F33" s="183"/>
      <c r="G33" s="183" t="s">
        <v>360</v>
      </c>
      <c r="H33" s="183" t="s">
        <v>357</v>
      </c>
      <c r="I33" s="183"/>
    </row>
    <row r="34" spans="1:10" s="39" customFormat="1" ht="22.5" customHeight="1">
      <c r="A34" s="182"/>
      <c r="B34" s="183"/>
      <c r="C34" s="184"/>
      <c r="D34" s="184"/>
      <c r="E34" s="184"/>
      <c r="F34" s="183"/>
      <c r="G34" s="183"/>
      <c r="H34" s="183"/>
      <c r="I34" s="183"/>
    </row>
    <row r="35" spans="1:10" s="39" customFormat="1" ht="22.5" customHeight="1">
      <c r="A35" s="182"/>
      <c r="B35" s="196" t="s">
        <v>322</v>
      </c>
      <c r="C35" s="196"/>
      <c r="D35" s="196"/>
      <c r="E35" s="196"/>
      <c r="F35" s="224"/>
      <c r="G35" s="182"/>
      <c r="H35" s="182"/>
      <c r="I35" s="194"/>
      <c r="J35" s="182"/>
    </row>
    <row r="36" spans="1:10" s="39" customFormat="1" ht="22.5" customHeight="1">
      <c r="A36" s="182"/>
      <c r="B36" s="196" t="s">
        <v>328</v>
      </c>
      <c r="C36" s="196"/>
      <c r="D36" s="196"/>
      <c r="E36" s="196"/>
      <c r="F36" s="224"/>
      <c r="G36" s="183" t="s">
        <v>360</v>
      </c>
      <c r="H36" s="484" t="s">
        <v>329</v>
      </c>
      <c r="I36" s="484"/>
      <c r="J36" s="182"/>
    </row>
    <row r="37" spans="1:10" s="39" customFormat="1" ht="22.5" customHeight="1"/>
    <row r="38" spans="1:10" s="39" customFormat="1" ht="22.5" customHeight="1">
      <c r="A38" s="182"/>
      <c r="B38" s="183" t="s">
        <v>353</v>
      </c>
      <c r="C38" s="184"/>
      <c r="D38" s="184"/>
      <c r="E38" s="184"/>
      <c r="F38" s="182"/>
      <c r="G38" s="182"/>
      <c r="H38" s="185"/>
      <c r="I38" s="182"/>
    </row>
    <row r="39" spans="1:10" s="39" customFormat="1" ht="22.5" customHeight="1">
      <c r="A39" s="182"/>
      <c r="B39" s="183" t="s">
        <v>358</v>
      </c>
      <c r="C39" s="184"/>
      <c r="D39" s="184"/>
      <c r="E39" s="184"/>
      <c r="F39" s="183"/>
      <c r="G39" s="183" t="s">
        <v>360</v>
      </c>
      <c r="H39" s="183" t="s">
        <v>359</v>
      </c>
      <c r="I39" s="183"/>
    </row>
    <row r="40" spans="1:10" s="39" customFormat="1" ht="22.5" customHeight="1"/>
    <row r="41" spans="1:10" s="39" customFormat="1" ht="22.5" customHeight="1">
      <c r="B41" s="39" t="s">
        <v>332</v>
      </c>
      <c r="G41" s="39" t="s">
        <v>111</v>
      </c>
      <c r="H41" s="39" t="s">
        <v>333</v>
      </c>
    </row>
    <row r="42" spans="1:10" s="39" customFormat="1" ht="22.5" customHeight="1"/>
    <row r="43" spans="1:10" s="39" customFormat="1" ht="22.5" customHeight="1">
      <c r="B43" s="502" t="s">
        <v>386</v>
      </c>
      <c r="C43" s="502"/>
      <c r="D43" s="502"/>
      <c r="E43" s="502"/>
      <c r="G43" s="39" t="s">
        <v>362</v>
      </c>
      <c r="H43" s="39" t="s">
        <v>363</v>
      </c>
    </row>
    <row r="44" spans="1:10" s="39" customFormat="1" ht="22.5" customHeight="1">
      <c r="B44" s="224"/>
      <c r="C44" s="224"/>
      <c r="D44" s="224"/>
      <c r="E44" s="224"/>
    </row>
    <row r="45" spans="1:10" s="39" customFormat="1" ht="22.5" customHeight="1">
      <c r="B45" s="502" t="s">
        <v>683</v>
      </c>
      <c r="C45" s="502"/>
      <c r="D45" s="502"/>
      <c r="E45" s="502"/>
      <c r="G45" s="39" t="s">
        <v>362</v>
      </c>
      <c r="H45" s="39" t="s">
        <v>684</v>
      </c>
      <c r="I45" s="40"/>
      <c r="J45" s="182"/>
    </row>
    <row r="46" spans="1:10" s="39" customFormat="1" ht="22.5" customHeight="1">
      <c r="B46" s="224"/>
      <c r="C46" s="224"/>
      <c r="D46" s="224"/>
      <c r="E46" s="224"/>
      <c r="I46" s="40"/>
      <c r="J46" s="182"/>
    </row>
    <row r="47" spans="1:10" s="39" customFormat="1" ht="22.5" customHeight="1">
      <c r="B47" s="469"/>
      <c r="C47" s="469"/>
      <c r="D47" s="469"/>
      <c r="E47" s="469"/>
      <c r="I47" s="40"/>
      <c r="J47" s="466"/>
    </row>
    <row r="48" spans="1:10" ht="27">
      <c r="A48" s="233"/>
      <c r="B48" s="306"/>
      <c r="C48" s="233"/>
      <c r="D48" s="233"/>
      <c r="E48" s="233"/>
      <c r="F48" s="495" t="s">
        <v>663</v>
      </c>
      <c r="G48" s="488"/>
      <c r="H48" s="488"/>
      <c r="I48" s="488"/>
      <c r="J48" s="25"/>
    </row>
    <row r="49" spans="1:10" ht="27">
      <c r="A49" s="233"/>
      <c r="B49" s="306"/>
      <c r="C49" s="233"/>
      <c r="D49" s="233"/>
      <c r="E49" s="233"/>
      <c r="F49" s="467"/>
      <c r="G49" s="488" t="s">
        <v>642</v>
      </c>
      <c r="H49" s="488"/>
      <c r="I49" s="465"/>
      <c r="J49" s="25"/>
    </row>
    <row r="50" spans="1:10" ht="27">
      <c r="A50" s="233"/>
      <c r="B50" s="306"/>
      <c r="C50" s="233"/>
      <c r="D50" s="233"/>
      <c r="E50" s="233"/>
      <c r="F50" s="467"/>
      <c r="G50" s="488"/>
      <c r="H50" s="488"/>
      <c r="I50" s="465"/>
      <c r="J50" s="25"/>
    </row>
    <row r="51" spans="1:10" ht="27">
      <c r="A51" s="233"/>
      <c r="B51" s="306"/>
      <c r="C51" s="233"/>
      <c r="D51" s="233"/>
      <c r="E51" s="233"/>
      <c r="F51" s="467"/>
      <c r="G51" s="488"/>
      <c r="H51" s="488"/>
      <c r="I51" s="465"/>
      <c r="J51" s="25"/>
    </row>
    <row r="52" spans="1:10" ht="23.25" customHeight="1">
      <c r="A52" s="73"/>
      <c r="B52" s="75"/>
      <c r="C52" s="73"/>
      <c r="D52" s="235" t="s">
        <v>621</v>
      </c>
      <c r="E52" s="236"/>
      <c r="F52" s="73"/>
      <c r="G52" s="73"/>
      <c r="H52" s="496"/>
      <c r="I52" s="496"/>
      <c r="J52" s="25"/>
    </row>
    <row r="53" spans="1:10" ht="24.75" customHeight="1">
      <c r="A53" s="498" t="s">
        <v>623</v>
      </c>
      <c r="B53" s="498"/>
      <c r="C53" s="498"/>
      <c r="D53" s="498"/>
      <c r="E53" s="498"/>
      <c r="F53" s="498"/>
      <c r="G53" s="498"/>
      <c r="H53" s="498"/>
      <c r="I53" s="498"/>
      <c r="J53" s="25"/>
    </row>
    <row r="54" spans="1:10" s="39" customFormat="1" ht="22.5" customHeight="1">
      <c r="B54" s="224"/>
      <c r="C54" s="224"/>
      <c r="D54" s="224"/>
      <c r="E54" s="224"/>
      <c r="I54" s="40"/>
      <c r="J54" s="182"/>
    </row>
    <row r="55" spans="1:10" s="353" customFormat="1" ht="21.75" customHeight="1">
      <c r="A55" s="511" t="s">
        <v>630</v>
      </c>
      <c r="B55" s="511"/>
      <c r="C55" s="511"/>
      <c r="F55" s="354"/>
      <c r="G55" s="463" t="s">
        <v>645</v>
      </c>
      <c r="H55" s="381"/>
      <c r="I55" s="381"/>
    </row>
    <row r="56" spans="1:10" s="353" customFormat="1" ht="19.5" customHeight="1" thickBot="1">
      <c r="A56" s="512" t="s">
        <v>26</v>
      </c>
      <c r="B56" s="512"/>
      <c r="C56" s="512"/>
      <c r="G56" s="468" t="s">
        <v>605</v>
      </c>
      <c r="H56" s="382"/>
      <c r="I56" s="382"/>
      <c r="J56" s="355"/>
    </row>
    <row r="57" spans="1:10" s="356" customFormat="1" ht="93.75" customHeight="1" thickBot="1">
      <c r="A57" s="2" t="s">
        <v>0</v>
      </c>
      <c r="B57" s="3" t="s">
        <v>1</v>
      </c>
      <c r="C57" s="4" t="s">
        <v>2</v>
      </c>
      <c r="D57" s="5" t="s">
        <v>3</v>
      </c>
      <c r="E57" s="3" t="s">
        <v>4</v>
      </c>
      <c r="F57" s="3" t="s">
        <v>5</v>
      </c>
      <c r="G57" s="380" t="s">
        <v>432</v>
      </c>
      <c r="H57" s="20" t="s">
        <v>7</v>
      </c>
    </row>
    <row r="58" spans="1:10" ht="18" customHeight="1">
      <c r="A58" s="52">
        <v>1</v>
      </c>
      <c r="B58" s="52">
        <v>2</v>
      </c>
      <c r="C58" s="52">
        <v>3</v>
      </c>
      <c r="D58" s="52">
        <v>4</v>
      </c>
      <c r="E58" s="52">
        <v>5</v>
      </c>
      <c r="F58" s="52">
        <v>6</v>
      </c>
      <c r="G58" s="52">
        <v>7</v>
      </c>
      <c r="H58" s="52">
        <v>8</v>
      </c>
    </row>
    <row r="59" spans="1:10" ht="21" customHeight="1">
      <c r="A59" s="56">
        <v>1</v>
      </c>
      <c r="B59" s="57" t="s">
        <v>498</v>
      </c>
      <c r="C59" s="56" t="s">
        <v>8</v>
      </c>
      <c r="D59" s="57">
        <v>3</v>
      </c>
      <c r="E59" s="36">
        <v>28000</v>
      </c>
      <c r="F59" s="204">
        <f t="shared" ref="F59:F90" si="1">D59*E59</f>
        <v>84000</v>
      </c>
      <c r="G59" s="57">
        <v>2014</v>
      </c>
      <c r="H59" s="57"/>
    </row>
    <row r="60" spans="1:10" ht="21" customHeight="1">
      <c r="A60" s="56">
        <v>2</v>
      </c>
      <c r="B60" s="57" t="s">
        <v>501</v>
      </c>
      <c r="C60" s="56" t="s">
        <v>8</v>
      </c>
      <c r="D60" s="57">
        <v>1</v>
      </c>
      <c r="E60" s="205">
        <v>400000</v>
      </c>
      <c r="F60" s="204">
        <f t="shared" si="1"/>
        <v>400000</v>
      </c>
      <c r="G60" s="57">
        <v>2013</v>
      </c>
      <c r="H60" s="57"/>
    </row>
    <row r="61" spans="1:10" ht="21" customHeight="1">
      <c r="A61" s="56">
        <v>3</v>
      </c>
      <c r="B61" s="57" t="s">
        <v>502</v>
      </c>
      <c r="C61" s="56" t="s">
        <v>8</v>
      </c>
      <c r="D61" s="57">
        <v>1</v>
      </c>
      <c r="E61" s="206">
        <v>35400</v>
      </c>
      <c r="F61" s="204">
        <f t="shared" si="1"/>
        <v>35400</v>
      </c>
      <c r="G61" s="57">
        <v>2010</v>
      </c>
      <c r="H61" s="57"/>
    </row>
    <row r="62" spans="1:10" ht="21" customHeight="1">
      <c r="A62" s="56">
        <v>4</v>
      </c>
      <c r="B62" s="57" t="s">
        <v>301</v>
      </c>
      <c r="C62" s="56" t="s">
        <v>8</v>
      </c>
      <c r="D62" s="57">
        <v>1</v>
      </c>
      <c r="E62" s="206">
        <v>57600</v>
      </c>
      <c r="F62" s="204">
        <f t="shared" si="1"/>
        <v>57600</v>
      </c>
      <c r="G62" s="57">
        <v>2010</v>
      </c>
      <c r="H62" s="57"/>
    </row>
    <row r="63" spans="1:10" ht="21" customHeight="1">
      <c r="A63" s="56">
        <v>5</v>
      </c>
      <c r="B63" s="57" t="s">
        <v>503</v>
      </c>
      <c r="C63" s="56" t="s">
        <v>8</v>
      </c>
      <c r="D63" s="57">
        <v>15</v>
      </c>
      <c r="E63" s="36">
        <v>30500</v>
      </c>
      <c r="F63" s="204">
        <f t="shared" si="1"/>
        <v>457500</v>
      </c>
      <c r="G63" s="57">
        <v>2010</v>
      </c>
      <c r="H63" s="57"/>
    </row>
    <row r="64" spans="1:10" ht="21" customHeight="1">
      <c r="A64" s="56">
        <v>6</v>
      </c>
      <c r="B64" s="57" t="s">
        <v>301</v>
      </c>
      <c r="C64" s="56" t="s">
        <v>8</v>
      </c>
      <c r="D64" s="57">
        <v>1</v>
      </c>
      <c r="E64" s="206">
        <v>36356</v>
      </c>
      <c r="F64" s="204">
        <f t="shared" si="1"/>
        <v>36356</v>
      </c>
      <c r="G64" s="57">
        <v>2010</v>
      </c>
      <c r="H64" s="57"/>
    </row>
    <row r="65" spans="1:10" ht="21" customHeight="1">
      <c r="A65" s="56">
        <v>7</v>
      </c>
      <c r="B65" s="57" t="s">
        <v>504</v>
      </c>
      <c r="C65" s="56" t="s">
        <v>8</v>
      </c>
      <c r="D65" s="57">
        <v>1</v>
      </c>
      <c r="E65" s="206">
        <v>348000</v>
      </c>
      <c r="F65" s="204">
        <f t="shared" si="1"/>
        <v>348000</v>
      </c>
      <c r="G65" s="57">
        <v>2010</v>
      </c>
      <c r="H65" s="57"/>
    </row>
    <row r="66" spans="1:10" ht="21" customHeight="1">
      <c r="A66" s="56">
        <v>8</v>
      </c>
      <c r="B66" s="57" t="s">
        <v>505</v>
      </c>
      <c r="C66" s="56" t="s">
        <v>8</v>
      </c>
      <c r="D66" s="57">
        <v>1</v>
      </c>
      <c r="E66" s="206">
        <v>168000</v>
      </c>
      <c r="F66" s="204">
        <f t="shared" si="1"/>
        <v>168000</v>
      </c>
      <c r="G66" s="57">
        <v>2010</v>
      </c>
      <c r="H66" s="57"/>
      <c r="I66" s="178"/>
    </row>
    <row r="67" spans="1:10" ht="21" customHeight="1">
      <c r="A67" s="56">
        <v>9</v>
      </c>
      <c r="B67" s="57" t="s">
        <v>506</v>
      </c>
      <c r="C67" s="56" t="s">
        <v>8</v>
      </c>
      <c r="D67" s="57">
        <v>1</v>
      </c>
      <c r="E67" s="207">
        <v>187200</v>
      </c>
      <c r="F67" s="204">
        <f t="shared" si="1"/>
        <v>187200</v>
      </c>
      <c r="G67" s="57">
        <v>2010</v>
      </c>
      <c r="H67" s="57"/>
      <c r="I67" s="178"/>
    </row>
    <row r="68" spans="1:10" ht="21" customHeight="1">
      <c r="A68" s="56">
        <v>10</v>
      </c>
      <c r="B68" s="57" t="s">
        <v>507</v>
      </c>
      <c r="C68" s="56" t="s">
        <v>8</v>
      </c>
      <c r="D68" s="57">
        <v>2</v>
      </c>
      <c r="E68" s="36">
        <v>158400</v>
      </c>
      <c r="F68" s="204">
        <f t="shared" si="1"/>
        <v>316800</v>
      </c>
      <c r="G68" s="57">
        <v>2010</v>
      </c>
      <c r="H68" s="57"/>
      <c r="I68" s="178"/>
    </row>
    <row r="69" spans="1:10" ht="21" customHeight="1">
      <c r="A69" s="56">
        <v>11</v>
      </c>
      <c r="B69" s="57" t="s">
        <v>131</v>
      </c>
      <c r="C69" s="56" t="s">
        <v>8</v>
      </c>
      <c r="D69" s="57">
        <v>1</v>
      </c>
      <c r="E69" s="209">
        <v>50000</v>
      </c>
      <c r="F69" s="204">
        <f t="shared" si="1"/>
        <v>50000</v>
      </c>
      <c r="G69" s="57">
        <v>2010</v>
      </c>
      <c r="H69" s="57"/>
      <c r="I69" s="178"/>
    </row>
    <row r="70" spans="1:10" ht="21" customHeight="1">
      <c r="A70" s="56">
        <v>12</v>
      </c>
      <c r="B70" s="57" t="s">
        <v>131</v>
      </c>
      <c r="C70" s="56" t="s">
        <v>8</v>
      </c>
      <c r="D70" s="57">
        <v>2</v>
      </c>
      <c r="E70" s="36">
        <v>40000</v>
      </c>
      <c r="F70" s="204">
        <f t="shared" si="1"/>
        <v>80000</v>
      </c>
      <c r="G70" s="57">
        <v>2010</v>
      </c>
      <c r="H70" s="57"/>
      <c r="I70" s="298"/>
    </row>
    <row r="71" spans="1:10" s="25" customFormat="1" ht="21" customHeight="1">
      <c r="A71" s="56">
        <v>13</v>
      </c>
      <c r="B71" s="57" t="s">
        <v>131</v>
      </c>
      <c r="C71" s="56" t="s">
        <v>8</v>
      </c>
      <c r="D71" s="57">
        <v>2</v>
      </c>
      <c r="E71" s="36">
        <v>26000</v>
      </c>
      <c r="F71" s="204">
        <f t="shared" si="1"/>
        <v>52000</v>
      </c>
      <c r="G71" s="57">
        <v>2010</v>
      </c>
      <c r="H71" s="57"/>
      <c r="I71" s="86"/>
    </row>
    <row r="72" spans="1:10" s="25" customFormat="1" ht="21" customHeight="1">
      <c r="A72" s="56">
        <v>14</v>
      </c>
      <c r="B72" s="57" t="s">
        <v>510</v>
      </c>
      <c r="C72" s="56" t="s">
        <v>8</v>
      </c>
      <c r="D72" s="57">
        <v>1</v>
      </c>
      <c r="E72" s="210">
        <v>110000</v>
      </c>
      <c r="F72" s="204">
        <f t="shared" si="1"/>
        <v>110000</v>
      </c>
      <c r="G72" s="57">
        <v>2010</v>
      </c>
      <c r="H72" s="57"/>
      <c r="I72" s="86"/>
    </row>
    <row r="73" spans="1:10" s="25" customFormat="1" ht="21" customHeight="1">
      <c r="A73" s="56">
        <v>15</v>
      </c>
      <c r="B73" s="57" t="s">
        <v>511</v>
      </c>
      <c r="C73" s="56" t="s">
        <v>8</v>
      </c>
      <c r="D73" s="57">
        <v>1</v>
      </c>
      <c r="E73" s="210">
        <v>131000</v>
      </c>
      <c r="F73" s="204">
        <f t="shared" si="1"/>
        <v>131000</v>
      </c>
      <c r="G73" s="57">
        <v>2010</v>
      </c>
      <c r="H73" s="57"/>
      <c r="I73" s="179"/>
    </row>
    <row r="74" spans="1:10" ht="21" customHeight="1">
      <c r="A74" s="56">
        <v>16</v>
      </c>
      <c r="B74" s="57" t="s">
        <v>512</v>
      </c>
      <c r="C74" s="56" t="s">
        <v>8</v>
      </c>
      <c r="D74" s="57">
        <v>1</v>
      </c>
      <c r="E74" s="211">
        <v>27000</v>
      </c>
      <c r="F74" s="204">
        <f t="shared" si="1"/>
        <v>27000</v>
      </c>
      <c r="G74" s="57">
        <v>2010</v>
      </c>
      <c r="H74" s="57"/>
    </row>
    <row r="75" spans="1:10" s="39" customFormat="1" ht="21" customHeight="1">
      <c r="A75" s="56">
        <v>17</v>
      </c>
      <c r="B75" s="57" t="s">
        <v>513</v>
      </c>
      <c r="C75" s="56" t="s">
        <v>8</v>
      </c>
      <c r="D75" s="36">
        <v>2</v>
      </c>
      <c r="E75" s="36">
        <v>60000</v>
      </c>
      <c r="F75" s="204">
        <f t="shared" si="1"/>
        <v>120000</v>
      </c>
      <c r="G75" s="57">
        <v>2010</v>
      </c>
      <c r="H75" s="57"/>
      <c r="I75" s="40"/>
      <c r="J75" s="182"/>
    </row>
    <row r="76" spans="1:10" s="39" customFormat="1" ht="21" customHeight="1">
      <c r="A76" s="56">
        <v>18</v>
      </c>
      <c r="B76" s="57" t="s">
        <v>514</v>
      </c>
      <c r="C76" s="56" t="s">
        <v>8</v>
      </c>
      <c r="D76" s="57">
        <v>4</v>
      </c>
      <c r="E76" s="36">
        <v>34000</v>
      </c>
      <c r="F76" s="204">
        <f t="shared" si="1"/>
        <v>136000</v>
      </c>
      <c r="G76" s="57">
        <v>2010</v>
      </c>
      <c r="H76" s="57"/>
      <c r="I76" s="40"/>
      <c r="J76" s="182"/>
    </row>
    <row r="77" spans="1:10" s="39" customFormat="1" ht="21" customHeight="1">
      <c r="A77" s="56">
        <v>19</v>
      </c>
      <c r="B77" s="176" t="s">
        <v>517</v>
      </c>
      <c r="C77" s="175" t="s">
        <v>8</v>
      </c>
      <c r="D77" s="176">
        <v>59</v>
      </c>
      <c r="E77" s="176">
        <v>77</v>
      </c>
      <c r="F77" s="213">
        <f t="shared" si="1"/>
        <v>4543</v>
      </c>
      <c r="G77" s="176">
        <v>2005</v>
      </c>
      <c r="H77" s="176"/>
      <c r="I77" s="40"/>
      <c r="J77" s="182"/>
    </row>
    <row r="78" spans="1:10" s="39" customFormat="1" ht="21" customHeight="1">
      <c r="A78" s="56">
        <v>20</v>
      </c>
      <c r="B78" s="176" t="s">
        <v>518</v>
      </c>
      <c r="C78" s="175" t="s">
        <v>8</v>
      </c>
      <c r="D78" s="176">
        <v>1</v>
      </c>
      <c r="E78" s="213">
        <v>346</v>
      </c>
      <c r="F78" s="213">
        <f t="shared" si="1"/>
        <v>346</v>
      </c>
      <c r="G78" s="176">
        <v>2005</v>
      </c>
      <c r="H78" s="176"/>
      <c r="I78" s="40"/>
      <c r="J78" s="182"/>
    </row>
    <row r="79" spans="1:10" s="39" customFormat="1" ht="21" customHeight="1">
      <c r="A79" s="56">
        <v>21</v>
      </c>
      <c r="B79" s="176" t="s">
        <v>519</v>
      </c>
      <c r="C79" s="175" t="s">
        <v>8</v>
      </c>
      <c r="D79" s="176">
        <v>1</v>
      </c>
      <c r="E79" s="213">
        <v>4674</v>
      </c>
      <c r="F79" s="213">
        <f t="shared" si="1"/>
        <v>4674</v>
      </c>
      <c r="G79" s="176">
        <v>2005</v>
      </c>
      <c r="H79" s="176"/>
      <c r="I79" s="40"/>
      <c r="J79" s="182"/>
    </row>
    <row r="80" spans="1:10" s="39" customFormat="1" ht="21" customHeight="1">
      <c r="A80" s="56">
        <v>22</v>
      </c>
      <c r="B80" s="176" t="s">
        <v>519</v>
      </c>
      <c r="C80" s="175" t="s">
        <v>8</v>
      </c>
      <c r="D80" s="176">
        <v>2</v>
      </c>
      <c r="E80" s="176">
        <v>15928</v>
      </c>
      <c r="F80" s="213">
        <f t="shared" si="1"/>
        <v>31856</v>
      </c>
      <c r="G80" s="176">
        <v>2005</v>
      </c>
      <c r="H80" s="176"/>
      <c r="I80" s="40"/>
      <c r="J80" s="182"/>
    </row>
    <row r="81" spans="1:10" s="39" customFormat="1" ht="21" customHeight="1">
      <c r="A81" s="56">
        <v>23</v>
      </c>
      <c r="B81" s="176" t="s">
        <v>520</v>
      </c>
      <c r="C81" s="175" t="s">
        <v>8</v>
      </c>
      <c r="D81" s="176">
        <v>2</v>
      </c>
      <c r="E81" s="176">
        <v>115</v>
      </c>
      <c r="F81" s="213">
        <f t="shared" si="1"/>
        <v>230</v>
      </c>
      <c r="G81" s="176">
        <v>2005</v>
      </c>
      <c r="H81" s="176"/>
      <c r="I81" s="40"/>
      <c r="J81" s="182"/>
    </row>
    <row r="82" spans="1:10" s="39" customFormat="1" ht="21" customHeight="1">
      <c r="A82" s="56">
        <v>24</v>
      </c>
      <c r="B82" s="176" t="s">
        <v>521</v>
      </c>
      <c r="C82" s="175" t="s">
        <v>8</v>
      </c>
      <c r="D82" s="176">
        <v>1</v>
      </c>
      <c r="E82" s="176">
        <v>668</v>
      </c>
      <c r="F82" s="213">
        <f t="shared" si="1"/>
        <v>668</v>
      </c>
      <c r="G82" s="176">
        <v>2005</v>
      </c>
      <c r="H82" s="176"/>
      <c r="I82" s="40"/>
      <c r="J82" s="182"/>
    </row>
    <row r="83" spans="1:10" s="39" customFormat="1" ht="21" customHeight="1">
      <c r="A83" s="56">
        <v>25</v>
      </c>
      <c r="B83" s="176" t="s">
        <v>522</v>
      </c>
      <c r="C83" s="175" t="s">
        <v>8</v>
      </c>
      <c r="D83" s="176">
        <v>2</v>
      </c>
      <c r="E83" s="176">
        <v>77</v>
      </c>
      <c r="F83" s="213">
        <f t="shared" si="1"/>
        <v>154</v>
      </c>
      <c r="G83" s="176">
        <v>2005</v>
      </c>
      <c r="H83" s="176"/>
      <c r="I83" s="40"/>
      <c r="J83" s="182"/>
    </row>
    <row r="84" spans="1:10" s="39" customFormat="1" ht="21" customHeight="1">
      <c r="A84" s="56">
        <v>26</v>
      </c>
      <c r="B84" s="176" t="s">
        <v>524</v>
      </c>
      <c r="C84" s="175" t="s">
        <v>8</v>
      </c>
      <c r="D84" s="176">
        <v>10</v>
      </c>
      <c r="E84" s="176">
        <v>77</v>
      </c>
      <c r="F84" s="213">
        <f t="shared" si="1"/>
        <v>770</v>
      </c>
      <c r="G84" s="176">
        <v>2005</v>
      </c>
      <c r="H84" s="176"/>
      <c r="I84" s="40"/>
      <c r="J84" s="182"/>
    </row>
    <row r="85" spans="1:10" s="39" customFormat="1" ht="21" customHeight="1">
      <c r="A85" s="56">
        <v>27</v>
      </c>
      <c r="B85" s="176" t="s">
        <v>525</v>
      </c>
      <c r="C85" s="175" t="s">
        <v>8</v>
      </c>
      <c r="D85" s="176">
        <v>6</v>
      </c>
      <c r="E85" s="176">
        <v>308</v>
      </c>
      <c r="F85" s="213">
        <f t="shared" si="1"/>
        <v>1848</v>
      </c>
      <c r="G85" s="176">
        <v>2005</v>
      </c>
      <c r="H85" s="176"/>
      <c r="I85" s="40"/>
      <c r="J85" s="182"/>
    </row>
    <row r="86" spans="1:10" s="39" customFormat="1" ht="21" customHeight="1">
      <c r="A86" s="56">
        <v>28</v>
      </c>
      <c r="B86" s="176" t="s">
        <v>527</v>
      </c>
      <c r="C86" s="175" t="s">
        <v>8</v>
      </c>
      <c r="D86" s="176">
        <v>4</v>
      </c>
      <c r="E86" s="176">
        <v>769</v>
      </c>
      <c r="F86" s="213">
        <f t="shared" si="1"/>
        <v>3076</v>
      </c>
      <c r="G86" s="176">
        <v>2005</v>
      </c>
      <c r="H86" s="176"/>
      <c r="I86" s="40"/>
      <c r="J86" s="182"/>
    </row>
    <row r="87" spans="1:10" s="39" customFormat="1" ht="21" customHeight="1">
      <c r="A87" s="56">
        <v>29</v>
      </c>
      <c r="B87" s="176" t="s">
        <v>528</v>
      </c>
      <c r="C87" s="175" t="s">
        <v>8</v>
      </c>
      <c r="D87" s="176">
        <v>2</v>
      </c>
      <c r="E87" s="176">
        <v>16852</v>
      </c>
      <c r="F87" s="213">
        <f t="shared" si="1"/>
        <v>33704</v>
      </c>
      <c r="G87" s="176">
        <v>2005</v>
      </c>
      <c r="H87" s="176"/>
      <c r="I87" s="40"/>
      <c r="J87" s="182"/>
    </row>
    <row r="88" spans="1:10" s="39" customFormat="1" ht="21" customHeight="1">
      <c r="A88" s="56">
        <v>30</v>
      </c>
      <c r="B88" s="176" t="s">
        <v>529</v>
      </c>
      <c r="C88" s="175" t="s">
        <v>8</v>
      </c>
      <c r="D88" s="176">
        <v>13</v>
      </c>
      <c r="E88" s="176">
        <v>187</v>
      </c>
      <c r="F88" s="213">
        <f t="shared" si="1"/>
        <v>2431</v>
      </c>
      <c r="G88" s="176">
        <v>2005</v>
      </c>
      <c r="H88" s="176"/>
      <c r="I88" s="40"/>
      <c r="J88" s="182"/>
    </row>
    <row r="89" spans="1:10" s="39" customFormat="1" ht="21" customHeight="1">
      <c r="A89" s="56">
        <v>31</v>
      </c>
      <c r="B89" s="176" t="s">
        <v>530</v>
      </c>
      <c r="C89" s="175" t="s">
        <v>8</v>
      </c>
      <c r="D89" s="176">
        <v>1</v>
      </c>
      <c r="E89" s="176">
        <v>77</v>
      </c>
      <c r="F89" s="213">
        <f t="shared" si="1"/>
        <v>77</v>
      </c>
      <c r="G89" s="176">
        <v>2005</v>
      </c>
      <c r="H89" s="176"/>
      <c r="I89" s="40"/>
      <c r="J89" s="182"/>
    </row>
    <row r="90" spans="1:10" s="39" customFormat="1" ht="21" customHeight="1">
      <c r="A90" s="56">
        <v>32</v>
      </c>
      <c r="B90" s="176" t="s">
        <v>531</v>
      </c>
      <c r="C90" s="175" t="s">
        <v>8</v>
      </c>
      <c r="D90" s="176">
        <v>23</v>
      </c>
      <c r="E90" s="176">
        <v>108</v>
      </c>
      <c r="F90" s="213">
        <f t="shared" si="1"/>
        <v>2484</v>
      </c>
      <c r="G90" s="176">
        <v>2005</v>
      </c>
      <c r="H90" s="176"/>
      <c r="I90" s="40"/>
      <c r="J90" s="182"/>
    </row>
    <row r="91" spans="1:10" s="39" customFormat="1" ht="21" customHeight="1">
      <c r="A91" s="56">
        <v>33</v>
      </c>
      <c r="B91" s="176" t="s">
        <v>532</v>
      </c>
      <c r="C91" s="175" t="s">
        <v>8</v>
      </c>
      <c r="D91" s="176">
        <v>2</v>
      </c>
      <c r="E91" s="176">
        <v>769</v>
      </c>
      <c r="F91" s="213">
        <f t="shared" ref="F91:F113" si="2">D91*E91</f>
        <v>1538</v>
      </c>
      <c r="G91" s="176">
        <v>2005</v>
      </c>
      <c r="H91" s="176"/>
      <c r="I91" s="40"/>
      <c r="J91" s="182"/>
    </row>
    <row r="92" spans="1:10" s="39" customFormat="1" ht="21" customHeight="1">
      <c r="A92" s="56">
        <v>34</v>
      </c>
      <c r="B92" s="176" t="s">
        <v>528</v>
      </c>
      <c r="C92" s="175" t="s">
        <v>8</v>
      </c>
      <c r="D92" s="176">
        <v>1</v>
      </c>
      <c r="E92" s="176">
        <v>6888</v>
      </c>
      <c r="F92" s="213">
        <f t="shared" si="2"/>
        <v>6888</v>
      </c>
      <c r="G92" s="176">
        <v>2005</v>
      </c>
      <c r="H92" s="176"/>
      <c r="I92" s="40"/>
      <c r="J92" s="182"/>
    </row>
    <row r="93" spans="1:10" s="39" customFormat="1" ht="21" customHeight="1">
      <c r="A93" s="56">
        <v>35</v>
      </c>
      <c r="B93" s="176" t="s">
        <v>533</v>
      </c>
      <c r="C93" s="175" t="s">
        <v>8</v>
      </c>
      <c r="D93" s="176">
        <v>27</v>
      </c>
      <c r="E93" s="176">
        <v>539</v>
      </c>
      <c r="F93" s="213">
        <f t="shared" si="2"/>
        <v>14553</v>
      </c>
      <c r="G93" s="176">
        <v>2005</v>
      </c>
      <c r="H93" s="176"/>
      <c r="I93" s="40"/>
      <c r="J93" s="182"/>
    </row>
    <row r="94" spans="1:10" s="39" customFormat="1" ht="21" customHeight="1">
      <c r="A94" s="56">
        <v>36</v>
      </c>
      <c r="B94" s="176" t="s">
        <v>534</v>
      </c>
      <c r="C94" s="175" t="s">
        <v>8</v>
      </c>
      <c r="D94" s="176">
        <v>30</v>
      </c>
      <c r="E94" s="176">
        <v>3000</v>
      </c>
      <c r="F94" s="213">
        <f t="shared" si="2"/>
        <v>90000</v>
      </c>
      <c r="G94" s="176">
        <v>2005</v>
      </c>
      <c r="H94" s="176"/>
      <c r="I94" s="40"/>
      <c r="J94" s="182"/>
    </row>
    <row r="95" spans="1:10" s="39" customFormat="1" ht="21" customHeight="1">
      <c r="A95" s="56">
        <v>37</v>
      </c>
      <c r="B95" s="176" t="s">
        <v>535</v>
      </c>
      <c r="C95" s="175" t="s">
        <v>8</v>
      </c>
      <c r="D95" s="176">
        <v>1</v>
      </c>
      <c r="E95" s="176">
        <v>50002</v>
      </c>
      <c r="F95" s="213">
        <f t="shared" si="2"/>
        <v>50002</v>
      </c>
      <c r="G95" s="176">
        <v>2005</v>
      </c>
      <c r="H95" s="176"/>
      <c r="I95" s="40"/>
      <c r="J95" s="182"/>
    </row>
    <row r="96" spans="1:10" s="39" customFormat="1" ht="21" customHeight="1">
      <c r="A96" s="56">
        <v>38</v>
      </c>
      <c r="B96" s="176" t="s">
        <v>536</v>
      </c>
      <c r="C96" s="175" t="s">
        <v>8</v>
      </c>
      <c r="D96" s="176">
        <v>2</v>
      </c>
      <c r="E96" s="176">
        <v>3810</v>
      </c>
      <c r="F96" s="213">
        <f t="shared" si="2"/>
        <v>7620</v>
      </c>
      <c r="G96" s="176">
        <v>2005</v>
      </c>
      <c r="H96" s="176"/>
      <c r="I96" s="40"/>
      <c r="J96" s="182"/>
    </row>
    <row r="97" spans="1:10" s="39" customFormat="1" ht="21" customHeight="1">
      <c r="A97" s="56">
        <v>39</v>
      </c>
      <c r="B97" s="176" t="s">
        <v>537</v>
      </c>
      <c r="C97" s="175" t="s">
        <v>8</v>
      </c>
      <c r="D97" s="176">
        <v>1</v>
      </c>
      <c r="E97" s="176">
        <v>6000</v>
      </c>
      <c r="F97" s="213">
        <f t="shared" si="2"/>
        <v>6000</v>
      </c>
      <c r="G97" s="176">
        <v>2005</v>
      </c>
      <c r="H97" s="176"/>
      <c r="I97" s="40"/>
      <c r="J97" s="182"/>
    </row>
    <row r="98" spans="1:10" s="39" customFormat="1" ht="21" customHeight="1">
      <c r="A98" s="56">
        <v>40</v>
      </c>
      <c r="B98" s="176" t="s">
        <v>538</v>
      </c>
      <c r="C98" s="175" t="s">
        <v>8</v>
      </c>
      <c r="D98" s="176">
        <v>1</v>
      </c>
      <c r="E98" s="176">
        <v>7000</v>
      </c>
      <c r="F98" s="213">
        <f t="shared" si="2"/>
        <v>7000</v>
      </c>
      <c r="G98" s="176">
        <v>2005</v>
      </c>
      <c r="H98" s="176"/>
      <c r="I98" s="40"/>
      <c r="J98" s="182"/>
    </row>
    <row r="99" spans="1:10" s="39" customFormat="1" ht="21" customHeight="1">
      <c r="A99" s="56">
        <v>41</v>
      </c>
      <c r="B99" s="176" t="s">
        <v>538</v>
      </c>
      <c r="C99" s="175" t="s">
        <v>8</v>
      </c>
      <c r="D99" s="176">
        <v>1</v>
      </c>
      <c r="E99" s="176">
        <v>4300</v>
      </c>
      <c r="F99" s="213">
        <f t="shared" si="2"/>
        <v>4300</v>
      </c>
      <c r="G99" s="176">
        <v>2005</v>
      </c>
      <c r="H99" s="176"/>
      <c r="I99" s="40"/>
      <c r="J99" s="182"/>
    </row>
    <row r="100" spans="1:10" s="39" customFormat="1" ht="21" customHeight="1">
      <c r="A100" s="56">
        <v>42</v>
      </c>
      <c r="B100" s="176" t="s">
        <v>49</v>
      </c>
      <c r="C100" s="175" t="s">
        <v>8</v>
      </c>
      <c r="D100" s="176">
        <v>1</v>
      </c>
      <c r="E100" s="176">
        <v>4050</v>
      </c>
      <c r="F100" s="213">
        <f t="shared" si="2"/>
        <v>4050</v>
      </c>
      <c r="G100" s="176">
        <v>2005</v>
      </c>
      <c r="H100" s="176"/>
      <c r="I100" s="40"/>
      <c r="J100" s="182"/>
    </row>
    <row r="101" spans="1:10" s="39" customFormat="1" ht="21" customHeight="1">
      <c r="A101" s="56">
        <v>43</v>
      </c>
      <c r="B101" s="176" t="s">
        <v>539</v>
      </c>
      <c r="C101" s="175" t="s">
        <v>8</v>
      </c>
      <c r="D101" s="176">
        <v>1</v>
      </c>
      <c r="E101" s="176">
        <v>250</v>
      </c>
      <c r="F101" s="213">
        <f t="shared" si="2"/>
        <v>250</v>
      </c>
      <c r="G101" s="176">
        <v>2005</v>
      </c>
      <c r="H101" s="176"/>
      <c r="I101" s="40"/>
      <c r="J101" s="182"/>
    </row>
    <row r="102" spans="1:10" s="39" customFormat="1" ht="21" customHeight="1">
      <c r="A102" s="56">
        <v>44</v>
      </c>
      <c r="B102" s="176" t="s">
        <v>540</v>
      </c>
      <c r="C102" s="175" t="s">
        <v>8</v>
      </c>
      <c r="D102" s="176">
        <v>1</v>
      </c>
      <c r="E102" s="214">
        <v>600</v>
      </c>
      <c r="F102" s="213">
        <f t="shared" si="2"/>
        <v>600</v>
      </c>
      <c r="G102" s="176">
        <v>2005</v>
      </c>
      <c r="H102" s="176"/>
      <c r="I102" s="40"/>
      <c r="J102" s="182"/>
    </row>
    <row r="103" spans="1:10" s="39" customFormat="1" ht="21" customHeight="1">
      <c r="A103" s="56">
        <v>45</v>
      </c>
      <c r="B103" s="176" t="s">
        <v>541</v>
      </c>
      <c r="C103" s="175" t="s">
        <v>8</v>
      </c>
      <c r="D103" s="176">
        <v>1</v>
      </c>
      <c r="E103" s="176">
        <v>5300</v>
      </c>
      <c r="F103" s="213">
        <f t="shared" si="2"/>
        <v>5300</v>
      </c>
      <c r="G103" s="176">
        <v>2005</v>
      </c>
      <c r="H103" s="176"/>
      <c r="I103" s="40"/>
      <c r="J103" s="182"/>
    </row>
    <row r="104" spans="1:10" s="39" customFormat="1" ht="21" customHeight="1">
      <c r="A104" s="56">
        <v>46</v>
      </c>
      <c r="B104" s="176" t="s">
        <v>222</v>
      </c>
      <c r="C104" s="175" t="s">
        <v>8</v>
      </c>
      <c r="D104" s="176">
        <v>20</v>
      </c>
      <c r="E104" s="214">
        <v>15000</v>
      </c>
      <c r="F104" s="213">
        <f t="shared" si="2"/>
        <v>300000</v>
      </c>
      <c r="G104" s="176">
        <v>2005</v>
      </c>
      <c r="H104" s="176"/>
      <c r="I104" s="40"/>
      <c r="J104" s="182"/>
    </row>
    <row r="105" spans="1:10" s="39" customFormat="1" ht="21" customHeight="1">
      <c r="A105" s="56">
        <v>47</v>
      </c>
      <c r="B105" s="176" t="s">
        <v>542</v>
      </c>
      <c r="C105" s="175" t="s">
        <v>8</v>
      </c>
      <c r="D105" s="176">
        <v>30</v>
      </c>
      <c r="E105" s="214">
        <v>8000</v>
      </c>
      <c r="F105" s="213">
        <f t="shared" si="2"/>
        <v>240000</v>
      </c>
      <c r="G105" s="176">
        <v>2005</v>
      </c>
      <c r="H105" s="176"/>
      <c r="I105" s="40"/>
      <c r="J105" s="182"/>
    </row>
    <row r="106" spans="1:10" s="39" customFormat="1" ht="21" customHeight="1">
      <c r="A106" s="56">
        <v>48</v>
      </c>
      <c r="B106" s="176" t="s">
        <v>543</v>
      </c>
      <c r="C106" s="175" t="s">
        <v>8</v>
      </c>
      <c r="D106" s="176">
        <v>48</v>
      </c>
      <c r="E106" s="214">
        <v>5000</v>
      </c>
      <c r="F106" s="213">
        <f t="shared" si="2"/>
        <v>240000</v>
      </c>
      <c r="G106" s="176">
        <v>2005</v>
      </c>
      <c r="H106" s="176"/>
      <c r="I106" s="40"/>
      <c r="J106" s="182"/>
    </row>
    <row r="107" spans="1:10" s="39" customFormat="1" ht="21" customHeight="1">
      <c r="A107" s="56">
        <v>49</v>
      </c>
      <c r="B107" s="176" t="s">
        <v>544</v>
      </c>
      <c r="C107" s="175" t="s">
        <v>8</v>
      </c>
      <c r="D107" s="176">
        <v>23</v>
      </c>
      <c r="E107" s="214">
        <v>2500</v>
      </c>
      <c r="F107" s="213">
        <f t="shared" si="2"/>
        <v>57500</v>
      </c>
      <c r="G107" s="176">
        <v>2005</v>
      </c>
      <c r="H107" s="176"/>
      <c r="I107" s="40"/>
      <c r="J107" s="182"/>
    </row>
    <row r="108" spans="1:10" s="39" customFormat="1" ht="21" customHeight="1">
      <c r="A108" s="56">
        <v>50</v>
      </c>
      <c r="B108" s="176" t="s">
        <v>545</v>
      </c>
      <c r="C108" s="175" t="s">
        <v>8</v>
      </c>
      <c r="D108" s="176">
        <v>1</v>
      </c>
      <c r="E108" s="214">
        <v>2000</v>
      </c>
      <c r="F108" s="213">
        <f t="shared" si="2"/>
        <v>2000</v>
      </c>
      <c r="G108" s="176">
        <v>2005</v>
      </c>
      <c r="H108" s="176"/>
      <c r="I108" s="40"/>
      <c r="J108" s="182"/>
    </row>
    <row r="109" spans="1:10" s="39" customFormat="1" ht="21" customHeight="1">
      <c r="A109" s="56">
        <v>51</v>
      </c>
      <c r="B109" s="176" t="s">
        <v>546</v>
      </c>
      <c r="C109" s="175" t="s">
        <v>8</v>
      </c>
      <c r="D109" s="176">
        <v>5</v>
      </c>
      <c r="E109" s="214">
        <v>3000</v>
      </c>
      <c r="F109" s="213">
        <f t="shared" si="2"/>
        <v>15000</v>
      </c>
      <c r="G109" s="176">
        <v>2005</v>
      </c>
      <c r="H109" s="176"/>
      <c r="I109" s="40"/>
      <c r="J109" s="182"/>
    </row>
    <row r="110" spans="1:10" s="39" customFormat="1" ht="36" customHeight="1">
      <c r="A110" s="56">
        <v>52</v>
      </c>
      <c r="B110" s="176" t="s">
        <v>547</v>
      </c>
      <c r="C110" s="175" t="s">
        <v>8</v>
      </c>
      <c r="D110" s="176">
        <v>6</v>
      </c>
      <c r="E110" s="214">
        <v>30000</v>
      </c>
      <c r="F110" s="213">
        <f t="shared" si="2"/>
        <v>180000</v>
      </c>
      <c r="G110" s="176">
        <v>2005</v>
      </c>
      <c r="H110" s="176"/>
      <c r="I110" s="40"/>
      <c r="J110" s="182"/>
    </row>
    <row r="111" spans="1:10" s="39" customFormat="1" ht="39" customHeight="1">
      <c r="A111" s="56">
        <v>53</v>
      </c>
      <c r="B111" s="176" t="s">
        <v>548</v>
      </c>
      <c r="C111" s="175" t="s">
        <v>8</v>
      </c>
      <c r="D111" s="176">
        <v>2</v>
      </c>
      <c r="E111" s="214">
        <v>20000</v>
      </c>
      <c r="F111" s="213">
        <f t="shared" si="2"/>
        <v>40000</v>
      </c>
      <c r="G111" s="176">
        <v>2005</v>
      </c>
      <c r="H111" s="176"/>
      <c r="I111" s="40"/>
      <c r="J111" s="182"/>
    </row>
    <row r="112" spans="1:10" s="39" customFormat="1" ht="21" customHeight="1">
      <c r="A112" s="56">
        <v>54</v>
      </c>
      <c r="B112" s="176" t="s">
        <v>549</v>
      </c>
      <c r="C112" s="175" t="s">
        <v>8</v>
      </c>
      <c r="D112" s="176">
        <v>2</v>
      </c>
      <c r="E112" s="214">
        <v>15000</v>
      </c>
      <c r="F112" s="213">
        <f t="shared" si="2"/>
        <v>30000</v>
      </c>
      <c r="G112" s="176">
        <v>2005</v>
      </c>
      <c r="H112" s="176"/>
      <c r="I112" s="40"/>
      <c r="J112" s="182"/>
    </row>
    <row r="113" spans="1:10" s="39" customFormat="1" ht="21" customHeight="1">
      <c r="A113" s="56">
        <v>55</v>
      </c>
      <c r="B113" s="176" t="s">
        <v>550</v>
      </c>
      <c r="C113" s="175" t="s">
        <v>8</v>
      </c>
      <c r="D113" s="176">
        <v>1</v>
      </c>
      <c r="E113" s="214">
        <v>19000</v>
      </c>
      <c r="F113" s="213">
        <f t="shared" si="2"/>
        <v>19000</v>
      </c>
      <c r="G113" s="176">
        <v>2005</v>
      </c>
      <c r="H113" s="176"/>
      <c r="I113" s="40"/>
      <c r="J113" s="182"/>
    </row>
    <row r="114" spans="1:10" s="39" customFormat="1" ht="21" customHeight="1">
      <c r="A114" s="56">
        <v>56</v>
      </c>
      <c r="B114" s="176" t="s">
        <v>551</v>
      </c>
      <c r="C114" s="175" t="s">
        <v>8</v>
      </c>
      <c r="D114" s="176">
        <v>1</v>
      </c>
      <c r="E114" s="214">
        <v>4000</v>
      </c>
      <c r="F114" s="213">
        <f t="shared" ref="F114:F177" si="3">D114*E114</f>
        <v>4000</v>
      </c>
      <c r="G114" s="176">
        <v>2005</v>
      </c>
      <c r="H114" s="176"/>
      <c r="I114" s="40"/>
      <c r="J114" s="182"/>
    </row>
    <row r="115" spans="1:10" s="39" customFormat="1" ht="21" customHeight="1">
      <c r="A115" s="56">
        <v>57</v>
      </c>
      <c r="B115" s="176" t="s">
        <v>552</v>
      </c>
      <c r="C115" s="175" t="s">
        <v>8</v>
      </c>
      <c r="D115" s="176">
        <v>3</v>
      </c>
      <c r="E115" s="214">
        <v>6000</v>
      </c>
      <c r="F115" s="213">
        <f t="shared" si="3"/>
        <v>18000</v>
      </c>
      <c r="G115" s="176">
        <v>2005</v>
      </c>
      <c r="H115" s="176"/>
      <c r="I115" s="40"/>
      <c r="J115" s="182"/>
    </row>
    <row r="116" spans="1:10" s="39" customFormat="1" ht="34.5" customHeight="1">
      <c r="A116" s="56">
        <v>58</v>
      </c>
      <c r="B116" s="176" t="s">
        <v>553</v>
      </c>
      <c r="C116" s="175" t="s">
        <v>8</v>
      </c>
      <c r="D116" s="176">
        <v>8</v>
      </c>
      <c r="E116" s="214">
        <v>8000</v>
      </c>
      <c r="F116" s="213">
        <f t="shared" si="3"/>
        <v>64000</v>
      </c>
      <c r="G116" s="176">
        <v>2005</v>
      </c>
      <c r="H116" s="176"/>
      <c r="I116" s="40"/>
      <c r="J116" s="182"/>
    </row>
    <row r="117" spans="1:10" s="39" customFormat="1" ht="33" customHeight="1">
      <c r="A117" s="56">
        <v>59</v>
      </c>
      <c r="B117" s="176" t="s">
        <v>554</v>
      </c>
      <c r="C117" s="175" t="s">
        <v>8</v>
      </c>
      <c r="D117" s="176">
        <v>7</v>
      </c>
      <c r="E117" s="214">
        <v>7500</v>
      </c>
      <c r="F117" s="213">
        <f t="shared" si="3"/>
        <v>52500</v>
      </c>
      <c r="G117" s="176">
        <v>2005</v>
      </c>
      <c r="H117" s="176"/>
      <c r="I117" s="40"/>
      <c r="J117" s="182"/>
    </row>
    <row r="118" spans="1:10" s="39" customFormat="1" ht="21" customHeight="1">
      <c r="A118" s="56">
        <v>60</v>
      </c>
      <c r="B118" s="176" t="s">
        <v>555</v>
      </c>
      <c r="C118" s="175" t="s">
        <v>8</v>
      </c>
      <c r="D118" s="176">
        <v>1</v>
      </c>
      <c r="E118" s="214">
        <v>20000</v>
      </c>
      <c r="F118" s="213">
        <f t="shared" si="3"/>
        <v>20000</v>
      </c>
      <c r="G118" s="176">
        <v>2005</v>
      </c>
      <c r="H118" s="176"/>
      <c r="I118" s="40"/>
      <c r="J118" s="182"/>
    </row>
    <row r="119" spans="1:10" s="39" customFormat="1" ht="21" customHeight="1">
      <c r="A119" s="56">
        <v>61</v>
      </c>
      <c r="B119" s="176" t="s">
        <v>556</v>
      </c>
      <c r="C119" s="175" t="s">
        <v>8</v>
      </c>
      <c r="D119" s="176">
        <v>2</v>
      </c>
      <c r="E119" s="214">
        <v>3000</v>
      </c>
      <c r="F119" s="213">
        <f t="shared" si="3"/>
        <v>6000</v>
      </c>
      <c r="G119" s="176">
        <v>2005</v>
      </c>
      <c r="H119" s="176"/>
      <c r="I119" s="40"/>
      <c r="J119" s="182"/>
    </row>
    <row r="120" spans="1:10" s="39" customFormat="1" ht="21" customHeight="1">
      <c r="A120" s="56">
        <v>62</v>
      </c>
      <c r="B120" s="176" t="s">
        <v>557</v>
      </c>
      <c r="C120" s="175" t="s">
        <v>8</v>
      </c>
      <c r="D120" s="176">
        <v>1</v>
      </c>
      <c r="E120" s="214">
        <v>1000</v>
      </c>
      <c r="F120" s="213">
        <f t="shared" si="3"/>
        <v>1000</v>
      </c>
      <c r="G120" s="176">
        <v>2005</v>
      </c>
      <c r="H120" s="176"/>
      <c r="I120" s="40"/>
      <c r="J120" s="182"/>
    </row>
    <row r="121" spans="1:10" s="39" customFormat="1" ht="21" customHeight="1">
      <c r="A121" s="56">
        <v>63</v>
      </c>
      <c r="B121" s="176" t="s">
        <v>558</v>
      </c>
      <c r="C121" s="175" t="s">
        <v>8</v>
      </c>
      <c r="D121" s="176">
        <v>2</v>
      </c>
      <c r="E121" s="214">
        <v>2500</v>
      </c>
      <c r="F121" s="213">
        <f t="shared" si="3"/>
        <v>5000</v>
      </c>
      <c r="G121" s="176">
        <v>2005</v>
      </c>
      <c r="H121" s="176"/>
      <c r="I121" s="40"/>
      <c r="J121" s="182"/>
    </row>
    <row r="122" spans="1:10" s="39" customFormat="1" ht="21" customHeight="1">
      <c r="A122" s="56">
        <v>64</v>
      </c>
      <c r="B122" s="176" t="s">
        <v>559</v>
      </c>
      <c r="C122" s="175" t="s">
        <v>8</v>
      </c>
      <c r="D122" s="176">
        <v>3</v>
      </c>
      <c r="E122" s="214">
        <v>2800</v>
      </c>
      <c r="F122" s="213">
        <f t="shared" si="3"/>
        <v>8400</v>
      </c>
      <c r="G122" s="176">
        <v>2005</v>
      </c>
      <c r="H122" s="176"/>
      <c r="I122" s="40"/>
      <c r="J122" s="182"/>
    </row>
    <row r="123" spans="1:10" s="39" customFormat="1" ht="21" customHeight="1">
      <c r="A123" s="56">
        <v>65</v>
      </c>
      <c r="B123" s="176" t="s">
        <v>560</v>
      </c>
      <c r="C123" s="175" t="s">
        <v>8</v>
      </c>
      <c r="D123" s="176">
        <v>3</v>
      </c>
      <c r="E123" s="214">
        <v>3500</v>
      </c>
      <c r="F123" s="213">
        <f t="shared" si="3"/>
        <v>10500</v>
      </c>
      <c r="G123" s="176">
        <v>2005</v>
      </c>
      <c r="H123" s="176"/>
      <c r="I123" s="40"/>
      <c r="J123" s="182"/>
    </row>
    <row r="124" spans="1:10" s="39" customFormat="1" ht="37.5" customHeight="1">
      <c r="A124" s="56">
        <v>66</v>
      </c>
      <c r="B124" s="176" t="s">
        <v>561</v>
      </c>
      <c r="C124" s="175" t="s">
        <v>8</v>
      </c>
      <c r="D124" s="176">
        <v>1</v>
      </c>
      <c r="E124" s="214">
        <v>1500</v>
      </c>
      <c r="F124" s="213">
        <f t="shared" si="3"/>
        <v>1500</v>
      </c>
      <c r="G124" s="176">
        <v>2005</v>
      </c>
      <c r="H124" s="176"/>
      <c r="I124" s="40"/>
      <c r="J124" s="182"/>
    </row>
    <row r="125" spans="1:10" s="39" customFormat="1" ht="32.25" customHeight="1">
      <c r="A125" s="56">
        <v>67</v>
      </c>
      <c r="B125" s="176" t="s">
        <v>562</v>
      </c>
      <c r="C125" s="175" t="s">
        <v>8</v>
      </c>
      <c r="D125" s="176">
        <v>2</v>
      </c>
      <c r="E125" s="214">
        <v>1000</v>
      </c>
      <c r="F125" s="213">
        <f t="shared" si="3"/>
        <v>2000</v>
      </c>
      <c r="G125" s="176">
        <v>2005</v>
      </c>
      <c r="H125" s="176"/>
      <c r="I125" s="40"/>
      <c r="J125" s="182"/>
    </row>
    <row r="126" spans="1:10" s="39" customFormat="1" ht="21" customHeight="1">
      <c r="A126" s="56">
        <v>68</v>
      </c>
      <c r="B126" s="176" t="s">
        <v>563</v>
      </c>
      <c r="C126" s="175" t="s">
        <v>8</v>
      </c>
      <c r="D126" s="176">
        <v>3</v>
      </c>
      <c r="E126" s="214">
        <v>3500</v>
      </c>
      <c r="F126" s="213">
        <f t="shared" si="3"/>
        <v>10500</v>
      </c>
      <c r="G126" s="176">
        <v>2005</v>
      </c>
      <c r="H126" s="176"/>
      <c r="I126" s="40"/>
      <c r="J126" s="182"/>
    </row>
    <row r="127" spans="1:10" s="39" customFormat="1" ht="21" customHeight="1">
      <c r="A127" s="56">
        <v>69</v>
      </c>
      <c r="B127" s="176" t="s">
        <v>564</v>
      </c>
      <c r="C127" s="175" t="s">
        <v>8</v>
      </c>
      <c r="D127" s="176">
        <v>2</v>
      </c>
      <c r="E127" s="214">
        <v>2500</v>
      </c>
      <c r="F127" s="213">
        <f t="shared" si="3"/>
        <v>5000</v>
      </c>
      <c r="G127" s="176">
        <v>2005</v>
      </c>
      <c r="H127" s="176"/>
      <c r="I127" s="40"/>
      <c r="J127" s="182"/>
    </row>
    <row r="128" spans="1:10" s="39" customFormat="1" ht="33.75" customHeight="1">
      <c r="A128" s="56">
        <v>70</v>
      </c>
      <c r="B128" s="176" t="s">
        <v>565</v>
      </c>
      <c r="C128" s="175" t="s">
        <v>8</v>
      </c>
      <c r="D128" s="176">
        <v>2</v>
      </c>
      <c r="E128" s="214">
        <v>2900</v>
      </c>
      <c r="F128" s="213">
        <f t="shared" si="3"/>
        <v>5800</v>
      </c>
      <c r="G128" s="176">
        <v>2005</v>
      </c>
      <c r="H128" s="176"/>
      <c r="I128" s="40"/>
      <c r="J128" s="182"/>
    </row>
    <row r="129" spans="1:10" s="39" customFormat="1" ht="21" customHeight="1">
      <c r="A129" s="56">
        <v>71</v>
      </c>
      <c r="B129" s="176" t="s">
        <v>566</v>
      </c>
      <c r="C129" s="175" t="s">
        <v>8</v>
      </c>
      <c r="D129" s="176">
        <v>3</v>
      </c>
      <c r="E129" s="214">
        <v>900</v>
      </c>
      <c r="F129" s="213">
        <f t="shared" si="3"/>
        <v>2700</v>
      </c>
      <c r="G129" s="176">
        <v>2005</v>
      </c>
      <c r="H129" s="176"/>
      <c r="I129" s="40"/>
      <c r="J129" s="182"/>
    </row>
    <row r="130" spans="1:10" s="39" customFormat="1" ht="21" customHeight="1">
      <c r="A130" s="56">
        <v>72</v>
      </c>
      <c r="B130" s="176" t="s">
        <v>567</v>
      </c>
      <c r="C130" s="175" t="s">
        <v>8</v>
      </c>
      <c r="D130" s="176">
        <v>8</v>
      </c>
      <c r="E130" s="176">
        <v>6000</v>
      </c>
      <c r="F130" s="213">
        <f t="shared" si="3"/>
        <v>48000</v>
      </c>
      <c r="G130" s="176">
        <v>2005</v>
      </c>
      <c r="H130" s="176"/>
      <c r="I130" s="40"/>
      <c r="J130" s="182"/>
    </row>
    <row r="131" spans="1:10" s="39" customFormat="1" ht="21" customHeight="1">
      <c r="A131" s="56">
        <v>73</v>
      </c>
      <c r="B131" s="176" t="s">
        <v>534</v>
      </c>
      <c r="C131" s="175" t="s">
        <v>8</v>
      </c>
      <c r="D131" s="176">
        <v>13</v>
      </c>
      <c r="E131" s="176">
        <v>4300</v>
      </c>
      <c r="F131" s="213">
        <f t="shared" si="3"/>
        <v>55900</v>
      </c>
      <c r="G131" s="176">
        <v>2005</v>
      </c>
      <c r="H131" s="176"/>
      <c r="I131" s="40"/>
      <c r="J131" s="182"/>
    </row>
    <row r="132" spans="1:10" s="39" customFormat="1" ht="21" customHeight="1">
      <c r="A132" s="56">
        <v>74</v>
      </c>
      <c r="B132" s="176" t="s">
        <v>534</v>
      </c>
      <c r="C132" s="175" t="s">
        <v>8</v>
      </c>
      <c r="D132" s="176">
        <v>16</v>
      </c>
      <c r="E132" s="176">
        <v>8400</v>
      </c>
      <c r="F132" s="213">
        <f t="shared" si="3"/>
        <v>134400</v>
      </c>
      <c r="G132" s="176">
        <v>2005</v>
      </c>
      <c r="H132" s="176"/>
      <c r="I132" s="40"/>
      <c r="J132" s="182"/>
    </row>
    <row r="133" spans="1:10" s="39" customFormat="1" ht="21" customHeight="1">
      <c r="A133" s="56">
        <v>75</v>
      </c>
      <c r="B133" s="176" t="s">
        <v>524</v>
      </c>
      <c r="C133" s="175" t="s">
        <v>8</v>
      </c>
      <c r="D133" s="176">
        <v>8</v>
      </c>
      <c r="E133" s="176">
        <v>23712</v>
      </c>
      <c r="F133" s="213">
        <f t="shared" si="3"/>
        <v>189696</v>
      </c>
      <c r="G133" s="176">
        <v>2005</v>
      </c>
      <c r="H133" s="176"/>
      <c r="I133" s="40"/>
      <c r="J133" s="182"/>
    </row>
    <row r="134" spans="1:10" s="39" customFormat="1" ht="21" customHeight="1">
      <c r="A134" s="56">
        <v>76</v>
      </c>
      <c r="B134" s="176" t="s">
        <v>305</v>
      </c>
      <c r="C134" s="175" t="s">
        <v>8</v>
      </c>
      <c r="D134" s="176">
        <v>2</v>
      </c>
      <c r="E134" s="176">
        <v>11000</v>
      </c>
      <c r="F134" s="213">
        <f t="shared" si="3"/>
        <v>22000</v>
      </c>
      <c r="G134" s="176">
        <v>2005</v>
      </c>
      <c r="H134" s="176"/>
      <c r="I134" s="40"/>
      <c r="J134" s="182"/>
    </row>
    <row r="135" spans="1:10" s="39" customFormat="1" ht="21" customHeight="1">
      <c r="A135" s="56">
        <v>77</v>
      </c>
      <c r="B135" s="176" t="s">
        <v>567</v>
      </c>
      <c r="C135" s="175" t="s">
        <v>8</v>
      </c>
      <c r="D135" s="176">
        <v>10</v>
      </c>
      <c r="E135" s="176">
        <v>13500</v>
      </c>
      <c r="F135" s="213">
        <f t="shared" si="3"/>
        <v>135000</v>
      </c>
      <c r="G135" s="176">
        <v>2005</v>
      </c>
      <c r="H135" s="176"/>
      <c r="I135" s="40"/>
      <c r="J135" s="182"/>
    </row>
    <row r="136" spans="1:10" s="39" customFormat="1" ht="21" customHeight="1">
      <c r="A136" s="56">
        <v>78</v>
      </c>
      <c r="B136" s="176" t="s">
        <v>534</v>
      </c>
      <c r="C136" s="175" t="s">
        <v>8</v>
      </c>
      <c r="D136" s="176">
        <v>12</v>
      </c>
      <c r="E136" s="176">
        <v>6000</v>
      </c>
      <c r="F136" s="213">
        <f t="shared" si="3"/>
        <v>72000</v>
      </c>
      <c r="G136" s="176">
        <v>2005</v>
      </c>
      <c r="H136" s="176"/>
      <c r="I136" s="40"/>
      <c r="J136" s="182"/>
    </row>
    <row r="137" spans="1:10" s="39" customFormat="1" ht="21" customHeight="1">
      <c r="A137" s="56">
        <v>79</v>
      </c>
      <c r="B137" s="176" t="s">
        <v>534</v>
      </c>
      <c r="C137" s="175" t="s">
        <v>8</v>
      </c>
      <c r="D137" s="176">
        <v>11</v>
      </c>
      <c r="E137" s="176">
        <v>5100</v>
      </c>
      <c r="F137" s="213">
        <f t="shared" si="3"/>
        <v>56100</v>
      </c>
      <c r="G137" s="176">
        <v>2005</v>
      </c>
      <c r="H137" s="176"/>
      <c r="I137" s="40"/>
      <c r="J137" s="182"/>
    </row>
    <row r="138" spans="1:10" s="39" customFormat="1" ht="21" customHeight="1">
      <c r="A138" s="56">
        <v>80</v>
      </c>
      <c r="B138" s="176" t="s">
        <v>568</v>
      </c>
      <c r="C138" s="175" t="s">
        <v>8</v>
      </c>
      <c r="D138" s="176">
        <v>24</v>
      </c>
      <c r="E138" s="176">
        <v>4800</v>
      </c>
      <c r="F138" s="213">
        <f t="shared" si="3"/>
        <v>115200</v>
      </c>
      <c r="G138" s="176">
        <v>2005</v>
      </c>
      <c r="H138" s="176"/>
      <c r="I138" s="40"/>
      <c r="J138" s="182"/>
    </row>
    <row r="139" spans="1:10" s="39" customFormat="1" ht="21" customHeight="1">
      <c r="A139" s="56">
        <v>81</v>
      </c>
      <c r="B139" s="176" t="s">
        <v>569</v>
      </c>
      <c r="C139" s="175" t="s">
        <v>8</v>
      </c>
      <c r="D139" s="176">
        <v>2</v>
      </c>
      <c r="E139" s="176">
        <v>3000</v>
      </c>
      <c r="F139" s="213">
        <f t="shared" si="3"/>
        <v>6000</v>
      </c>
      <c r="G139" s="176">
        <v>2005</v>
      </c>
      <c r="H139" s="176"/>
      <c r="I139" s="40"/>
      <c r="J139" s="182"/>
    </row>
    <row r="140" spans="1:10" s="39" customFormat="1" ht="37.5" customHeight="1">
      <c r="A140" s="56">
        <v>82</v>
      </c>
      <c r="B140" s="176" t="s">
        <v>570</v>
      </c>
      <c r="C140" s="175" t="s">
        <v>8</v>
      </c>
      <c r="D140" s="176">
        <v>10</v>
      </c>
      <c r="E140" s="214">
        <v>2000</v>
      </c>
      <c r="F140" s="213">
        <f t="shared" si="3"/>
        <v>20000</v>
      </c>
      <c r="G140" s="176">
        <v>2005</v>
      </c>
      <c r="H140" s="176"/>
      <c r="I140" s="40"/>
      <c r="J140" s="182"/>
    </row>
    <row r="141" spans="1:10" s="39" customFormat="1" ht="21" customHeight="1">
      <c r="A141" s="56">
        <v>83</v>
      </c>
      <c r="B141" s="176" t="s">
        <v>571</v>
      </c>
      <c r="C141" s="175" t="s">
        <v>8</v>
      </c>
      <c r="D141" s="176">
        <v>21</v>
      </c>
      <c r="E141" s="214">
        <v>450</v>
      </c>
      <c r="F141" s="213">
        <f t="shared" si="3"/>
        <v>9450</v>
      </c>
      <c r="G141" s="176">
        <v>2005</v>
      </c>
      <c r="H141" s="176"/>
      <c r="I141" s="40"/>
      <c r="J141" s="182"/>
    </row>
    <row r="142" spans="1:10" s="39" customFormat="1" ht="21" customHeight="1">
      <c r="A142" s="56">
        <v>84</v>
      </c>
      <c r="B142" s="176" t="s">
        <v>524</v>
      </c>
      <c r="C142" s="175" t="s">
        <v>8</v>
      </c>
      <c r="D142" s="176">
        <v>2</v>
      </c>
      <c r="E142" s="176">
        <v>23712</v>
      </c>
      <c r="F142" s="213">
        <f t="shared" si="3"/>
        <v>47424</v>
      </c>
      <c r="G142" s="176">
        <v>2005</v>
      </c>
      <c r="H142" s="176"/>
      <c r="I142" s="40"/>
      <c r="J142" s="182"/>
    </row>
    <row r="143" spans="1:10" s="39" customFormat="1" ht="21" customHeight="1">
      <c r="A143" s="56">
        <v>85</v>
      </c>
      <c r="B143" s="176" t="s">
        <v>572</v>
      </c>
      <c r="C143" s="175" t="s">
        <v>8</v>
      </c>
      <c r="D143" s="176">
        <v>4</v>
      </c>
      <c r="E143" s="176">
        <v>1500</v>
      </c>
      <c r="F143" s="213">
        <f t="shared" si="3"/>
        <v>6000</v>
      </c>
      <c r="G143" s="176">
        <v>2005</v>
      </c>
      <c r="H143" s="176"/>
      <c r="I143" s="40"/>
      <c r="J143" s="182"/>
    </row>
    <row r="144" spans="1:10" s="39" customFormat="1" ht="21" customHeight="1">
      <c r="A144" s="56">
        <v>86</v>
      </c>
      <c r="B144" s="176" t="s">
        <v>153</v>
      </c>
      <c r="C144" s="175" t="s">
        <v>8</v>
      </c>
      <c r="D144" s="176">
        <v>2</v>
      </c>
      <c r="E144" s="214">
        <v>5000</v>
      </c>
      <c r="F144" s="213">
        <f t="shared" si="3"/>
        <v>10000</v>
      </c>
      <c r="G144" s="176">
        <v>2005</v>
      </c>
      <c r="H144" s="176"/>
      <c r="I144" s="40"/>
      <c r="J144" s="182"/>
    </row>
    <row r="145" spans="1:10" s="39" customFormat="1" ht="21" customHeight="1">
      <c r="A145" s="56">
        <v>87</v>
      </c>
      <c r="B145" s="176" t="s">
        <v>510</v>
      </c>
      <c r="C145" s="175" t="s">
        <v>8</v>
      </c>
      <c r="D145" s="176">
        <v>5</v>
      </c>
      <c r="E145" s="214">
        <v>24000</v>
      </c>
      <c r="F145" s="213">
        <f t="shared" si="3"/>
        <v>120000</v>
      </c>
      <c r="G145" s="176">
        <v>2005</v>
      </c>
      <c r="H145" s="176"/>
      <c r="I145" s="40"/>
      <c r="J145" s="182"/>
    </row>
    <row r="146" spans="1:10" s="39" customFormat="1" ht="21" customHeight="1">
      <c r="A146" s="56">
        <v>88</v>
      </c>
      <c r="B146" s="176" t="s">
        <v>573</v>
      </c>
      <c r="C146" s="175" t="s">
        <v>8</v>
      </c>
      <c r="D146" s="176">
        <v>20</v>
      </c>
      <c r="E146" s="214">
        <v>11000</v>
      </c>
      <c r="F146" s="213">
        <f t="shared" si="3"/>
        <v>220000</v>
      </c>
      <c r="G146" s="176">
        <v>2005</v>
      </c>
      <c r="H146" s="176"/>
      <c r="I146" s="40"/>
      <c r="J146" s="182"/>
    </row>
    <row r="147" spans="1:10" s="39" customFormat="1" ht="21" customHeight="1">
      <c r="A147" s="56">
        <v>89</v>
      </c>
      <c r="B147" s="176" t="s">
        <v>301</v>
      </c>
      <c r="C147" s="175" t="s">
        <v>8</v>
      </c>
      <c r="D147" s="176">
        <v>1</v>
      </c>
      <c r="E147" s="214">
        <v>15000</v>
      </c>
      <c r="F147" s="213">
        <f t="shared" si="3"/>
        <v>15000</v>
      </c>
      <c r="G147" s="176">
        <v>2005</v>
      </c>
      <c r="H147" s="176"/>
      <c r="I147" s="40"/>
      <c r="J147" s="182"/>
    </row>
    <row r="148" spans="1:10" s="39" customFormat="1" ht="21" customHeight="1">
      <c r="A148" s="56">
        <v>90</v>
      </c>
      <c r="B148" s="176" t="s">
        <v>574</v>
      </c>
      <c r="C148" s="175" t="s">
        <v>8</v>
      </c>
      <c r="D148" s="176">
        <v>1</v>
      </c>
      <c r="E148" s="214">
        <v>87</v>
      </c>
      <c r="F148" s="213">
        <f t="shared" si="3"/>
        <v>87</v>
      </c>
      <c r="G148" s="176">
        <v>2005</v>
      </c>
      <c r="H148" s="176"/>
      <c r="I148" s="40"/>
      <c r="J148" s="182"/>
    </row>
    <row r="149" spans="1:10" s="39" customFormat="1" ht="21" customHeight="1">
      <c r="A149" s="56">
        <v>91</v>
      </c>
      <c r="B149" s="176" t="s">
        <v>167</v>
      </c>
      <c r="C149" s="175" t="s">
        <v>8</v>
      </c>
      <c r="D149" s="176">
        <v>2</v>
      </c>
      <c r="E149" s="176">
        <v>1300</v>
      </c>
      <c r="F149" s="213">
        <f t="shared" si="3"/>
        <v>2600</v>
      </c>
      <c r="G149" s="176">
        <v>2005</v>
      </c>
      <c r="H149" s="176"/>
      <c r="I149" s="40"/>
      <c r="J149" s="182"/>
    </row>
    <row r="150" spans="1:10" s="39" customFormat="1" ht="36" customHeight="1">
      <c r="A150" s="56">
        <v>92</v>
      </c>
      <c r="B150" s="176" t="s">
        <v>575</v>
      </c>
      <c r="C150" s="175" t="s">
        <v>8</v>
      </c>
      <c r="D150" s="176">
        <v>1</v>
      </c>
      <c r="E150" s="176">
        <v>3500</v>
      </c>
      <c r="F150" s="213">
        <f t="shared" si="3"/>
        <v>3500</v>
      </c>
      <c r="G150" s="176">
        <v>2005</v>
      </c>
      <c r="H150" s="176"/>
      <c r="I150" s="40"/>
      <c r="J150" s="182"/>
    </row>
    <row r="151" spans="1:10" s="39" customFormat="1" ht="21" customHeight="1">
      <c r="A151" s="56">
        <v>93</v>
      </c>
      <c r="B151" s="176" t="s">
        <v>576</v>
      </c>
      <c r="C151" s="175" t="s">
        <v>8</v>
      </c>
      <c r="D151" s="176">
        <v>1</v>
      </c>
      <c r="E151" s="176">
        <v>1200</v>
      </c>
      <c r="F151" s="213">
        <f t="shared" si="3"/>
        <v>1200</v>
      </c>
      <c r="G151" s="176">
        <v>2005</v>
      </c>
      <c r="H151" s="176"/>
      <c r="I151" s="40"/>
      <c r="J151" s="182"/>
    </row>
    <row r="152" spans="1:10" s="39" customFormat="1" ht="21" customHeight="1">
      <c r="A152" s="56">
        <v>94</v>
      </c>
      <c r="B152" s="176" t="s">
        <v>577</v>
      </c>
      <c r="C152" s="175" t="s">
        <v>8</v>
      </c>
      <c r="D152" s="176">
        <v>2</v>
      </c>
      <c r="E152" s="176">
        <v>3500</v>
      </c>
      <c r="F152" s="213">
        <f t="shared" si="3"/>
        <v>7000</v>
      </c>
      <c r="G152" s="176">
        <v>2005</v>
      </c>
      <c r="H152" s="176"/>
      <c r="I152" s="40"/>
      <c r="J152" s="182"/>
    </row>
    <row r="153" spans="1:10" s="39" customFormat="1" ht="37.5" customHeight="1">
      <c r="A153" s="56">
        <v>95</v>
      </c>
      <c r="B153" s="176" t="s">
        <v>578</v>
      </c>
      <c r="C153" s="175" t="s">
        <v>8</v>
      </c>
      <c r="D153" s="176">
        <v>10</v>
      </c>
      <c r="E153" s="176">
        <v>2200</v>
      </c>
      <c r="F153" s="213">
        <f t="shared" si="3"/>
        <v>22000</v>
      </c>
      <c r="G153" s="176">
        <v>2005</v>
      </c>
      <c r="H153" s="176"/>
      <c r="I153" s="40"/>
      <c r="J153" s="182"/>
    </row>
    <row r="154" spans="1:10" s="39" customFormat="1" ht="21" customHeight="1">
      <c r="A154" s="56">
        <v>96</v>
      </c>
      <c r="B154" s="176" t="s">
        <v>579</v>
      </c>
      <c r="C154" s="175" t="s">
        <v>8</v>
      </c>
      <c r="D154" s="176">
        <v>3</v>
      </c>
      <c r="E154" s="176">
        <v>1300</v>
      </c>
      <c r="F154" s="213">
        <f t="shared" si="3"/>
        <v>3900</v>
      </c>
      <c r="G154" s="176">
        <v>2005</v>
      </c>
      <c r="H154" s="176"/>
      <c r="I154" s="40"/>
      <c r="J154" s="182"/>
    </row>
    <row r="155" spans="1:10" s="39" customFormat="1" ht="21" customHeight="1">
      <c r="A155" s="56">
        <v>97</v>
      </c>
      <c r="B155" s="176" t="s">
        <v>556</v>
      </c>
      <c r="C155" s="175" t="s">
        <v>8</v>
      </c>
      <c r="D155" s="176">
        <v>2</v>
      </c>
      <c r="E155" s="176">
        <v>8500</v>
      </c>
      <c r="F155" s="213">
        <f t="shared" si="3"/>
        <v>17000</v>
      </c>
      <c r="G155" s="176">
        <v>2005</v>
      </c>
      <c r="H155" s="176"/>
      <c r="I155" s="40"/>
      <c r="J155" s="182"/>
    </row>
    <row r="156" spans="1:10" s="39" customFormat="1" ht="21" customHeight="1">
      <c r="A156" s="56">
        <v>98</v>
      </c>
      <c r="B156" s="176" t="s">
        <v>580</v>
      </c>
      <c r="C156" s="175" t="s">
        <v>8</v>
      </c>
      <c r="D156" s="176">
        <v>1</v>
      </c>
      <c r="E156" s="176">
        <v>9500</v>
      </c>
      <c r="F156" s="213">
        <f t="shared" si="3"/>
        <v>9500</v>
      </c>
      <c r="G156" s="176">
        <v>2005</v>
      </c>
      <c r="H156" s="176"/>
      <c r="I156" s="40"/>
      <c r="J156" s="182"/>
    </row>
    <row r="157" spans="1:10" s="39" customFormat="1" ht="36.75" customHeight="1">
      <c r="A157" s="56">
        <v>99</v>
      </c>
      <c r="B157" s="176" t="s">
        <v>581</v>
      </c>
      <c r="C157" s="175" t="s">
        <v>8</v>
      </c>
      <c r="D157" s="176">
        <v>1</v>
      </c>
      <c r="E157" s="214">
        <v>20000</v>
      </c>
      <c r="F157" s="213">
        <f t="shared" si="3"/>
        <v>20000</v>
      </c>
      <c r="G157" s="176">
        <v>2005</v>
      </c>
      <c r="H157" s="176"/>
      <c r="I157" s="40"/>
      <c r="J157" s="182"/>
    </row>
    <row r="158" spans="1:10" s="39" customFormat="1" ht="21" customHeight="1">
      <c r="A158" s="56">
        <v>100</v>
      </c>
      <c r="B158" s="176" t="s">
        <v>582</v>
      </c>
      <c r="C158" s="175" t="s">
        <v>8</v>
      </c>
      <c r="D158" s="176">
        <v>1</v>
      </c>
      <c r="E158" s="176">
        <v>7000</v>
      </c>
      <c r="F158" s="213">
        <f t="shared" si="3"/>
        <v>7000</v>
      </c>
      <c r="G158" s="176">
        <v>2005</v>
      </c>
      <c r="H158" s="176"/>
      <c r="I158" s="40"/>
      <c r="J158" s="182"/>
    </row>
    <row r="159" spans="1:10" s="39" customFormat="1" ht="21" customHeight="1">
      <c r="A159" s="56">
        <v>101</v>
      </c>
      <c r="B159" s="176" t="s">
        <v>524</v>
      </c>
      <c r="C159" s="175" t="s">
        <v>8</v>
      </c>
      <c r="D159" s="176">
        <v>5</v>
      </c>
      <c r="E159" s="176">
        <v>77</v>
      </c>
      <c r="F159" s="213">
        <f t="shared" si="3"/>
        <v>385</v>
      </c>
      <c r="G159" s="176">
        <v>2005</v>
      </c>
      <c r="H159" s="176"/>
      <c r="I159" s="40"/>
      <c r="J159" s="182"/>
    </row>
    <row r="160" spans="1:10" s="39" customFormat="1" ht="21" customHeight="1">
      <c r="A160" s="56">
        <v>102</v>
      </c>
      <c r="B160" s="176" t="s">
        <v>534</v>
      </c>
      <c r="C160" s="175" t="s">
        <v>8</v>
      </c>
      <c r="D160" s="176">
        <v>20</v>
      </c>
      <c r="E160" s="176">
        <v>77</v>
      </c>
      <c r="F160" s="213">
        <f t="shared" si="3"/>
        <v>1540</v>
      </c>
      <c r="G160" s="176">
        <v>2005</v>
      </c>
      <c r="H160" s="176"/>
      <c r="I160" s="40"/>
      <c r="J160" s="182"/>
    </row>
    <row r="161" spans="1:10" s="39" customFormat="1" ht="21" customHeight="1">
      <c r="A161" s="56">
        <v>103</v>
      </c>
      <c r="B161" s="176" t="s">
        <v>534</v>
      </c>
      <c r="C161" s="175" t="s">
        <v>8</v>
      </c>
      <c r="D161" s="176">
        <v>2</v>
      </c>
      <c r="E161" s="176">
        <v>5100</v>
      </c>
      <c r="F161" s="213">
        <f t="shared" si="3"/>
        <v>10200</v>
      </c>
      <c r="G161" s="176">
        <v>2005</v>
      </c>
      <c r="H161" s="176"/>
      <c r="I161" s="40"/>
      <c r="J161" s="182"/>
    </row>
    <row r="162" spans="1:10" s="39" customFormat="1" ht="21" customHeight="1">
      <c r="A162" s="56">
        <v>104</v>
      </c>
      <c r="B162" s="176" t="s">
        <v>583</v>
      </c>
      <c r="C162" s="175" t="s">
        <v>8</v>
      </c>
      <c r="D162" s="176">
        <v>3</v>
      </c>
      <c r="E162" s="176">
        <v>18006</v>
      </c>
      <c r="F162" s="213">
        <f t="shared" si="3"/>
        <v>54018</v>
      </c>
      <c r="G162" s="176">
        <v>2005</v>
      </c>
      <c r="H162" s="176"/>
      <c r="I162" s="40"/>
      <c r="J162" s="182"/>
    </row>
    <row r="163" spans="1:10" s="39" customFormat="1" ht="21" customHeight="1">
      <c r="A163" s="56">
        <v>105</v>
      </c>
      <c r="B163" s="176" t="s">
        <v>584</v>
      </c>
      <c r="C163" s="175" t="s">
        <v>8</v>
      </c>
      <c r="D163" s="176">
        <v>2</v>
      </c>
      <c r="E163" s="214">
        <v>20000</v>
      </c>
      <c r="F163" s="213">
        <f t="shared" si="3"/>
        <v>40000</v>
      </c>
      <c r="G163" s="176">
        <v>2005</v>
      </c>
      <c r="H163" s="176"/>
      <c r="I163" s="40"/>
      <c r="J163" s="182"/>
    </row>
    <row r="164" spans="1:10" s="39" customFormat="1" ht="21" customHeight="1">
      <c r="A164" s="56">
        <v>106</v>
      </c>
      <c r="B164" s="176" t="s">
        <v>585</v>
      </c>
      <c r="C164" s="175" t="s">
        <v>8</v>
      </c>
      <c r="D164" s="176">
        <v>1</v>
      </c>
      <c r="E164" s="176">
        <v>77</v>
      </c>
      <c r="F164" s="213">
        <f t="shared" si="3"/>
        <v>77</v>
      </c>
      <c r="G164" s="176">
        <v>2005</v>
      </c>
      <c r="H164" s="176"/>
      <c r="I164" s="40"/>
      <c r="J164" s="182"/>
    </row>
    <row r="165" spans="1:10" s="39" customFormat="1" ht="21" customHeight="1">
      <c r="A165" s="56">
        <v>107</v>
      </c>
      <c r="B165" s="176" t="s">
        <v>586</v>
      </c>
      <c r="C165" s="175" t="s">
        <v>8</v>
      </c>
      <c r="D165" s="176">
        <v>4</v>
      </c>
      <c r="E165" s="176">
        <v>500</v>
      </c>
      <c r="F165" s="213">
        <f t="shared" si="3"/>
        <v>2000</v>
      </c>
      <c r="G165" s="176">
        <v>2005</v>
      </c>
      <c r="H165" s="176"/>
      <c r="I165" s="40"/>
      <c r="J165" s="182"/>
    </row>
    <row r="166" spans="1:10" s="39" customFormat="1" ht="21" customHeight="1">
      <c r="A166" s="56">
        <v>108</v>
      </c>
      <c r="B166" s="176" t="s">
        <v>587</v>
      </c>
      <c r="C166" s="175" t="s">
        <v>8</v>
      </c>
      <c r="D166" s="176">
        <v>2</v>
      </c>
      <c r="E166" s="176">
        <v>23000</v>
      </c>
      <c r="F166" s="213">
        <f t="shared" si="3"/>
        <v>46000</v>
      </c>
      <c r="G166" s="176">
        <v>2005</v>
      </c>
      <c r="H166" s="176"/>
      <c r="I166" s="40"/>
      <c r="J166" s="182"/>
    </row>
    <row r="167" spans="1:10" s="39" customFormat="1" ht="21" customHeight="1">
      <c r="A167" s="56">
        <v>109</v>
      </c>
      <c r="B167" s="176" t="s">
        <v>588</v>
      </c>
      <c r="C167" s="175" t="s">
        <v>8</v>
      </c>
      <c r="D167" s="176">
        <v>2</v>
      </c>
      <c r="E167" s="214">
        <v>15000</v>
      </c>
      <c r="F167" s="213">
        <f t="shared" si="3"/>
        <v>30000</v>
      </c>
      <c r="G167" s="176">
        <v>2005</v>
      </c>
      <c r="H167" s="176"/>
      <c r="I167" s="40"/>
      <c r="J167" s="182"/>
    </row>
    <row r="168" spans="1:10" s="39" customFormat="1" ht="21" customHeight="1">
      <c r="A168" s="56">
        <v>110</v>
      </c>
      <c r="B168" s="176" t="s">
        <v>589</v>
      </c>
      <c r="C168" s="175" t="s">
        <v>8</v>
      </c>
      <c r="D168" s="176">
        <v>14</v>
      </c>
      <c r="E168" s="214">
        <v>22000</v>
      </c>
      <c r="F168" s="213">
        <f t="shared" si="3"/>
        <v>308000</v>
      </c>
      <c r="G168" s="176">
        <v>2010</v>
      </c>
      <c r="H168" s="176"/>
      <c r="I168" s="40"/>
      <c r="J168" s="182"/>
    </row>
    <row r="169" spans="1:10" s="39" customFormat="1" ht="21" customHeight="1">
      <c r="A169" s="56">
        <v>111</v>
      </c>
      <c r="B169" s="176" t="s">
        <v>534</v>
      </c>
      <c r="C169" s="175" t="s">
        <v>8</v>
      </c>
      <c r="D169" s="176">
        <v>18</v>
      </c>
      <c r="E169" s="214">
        <v>2500</v>
      </c>
      <c r="F169" s="213">
        <f t="shared" si="3"/>
        <v>45000</v>
      </c>
      <c r="G169" s="176">
        <v>2010</v>
      </c>
      <c r="H169" s="176"/>
      <c r="I169" s="40"/>
      <c r="J169" s="182"/>
    </row>
    <row r="170" spans="1:10" s="39" customFormat="1" ht="21" customHeight="1">
      <c r="A170" s="56">
        <v>112</v>
      </c>
      <c r="B170" s="176" t="s">
        <v>590</v>
      </c>
      <c r="C170" s="175" t="s">
        <v>8</v>
      </c>
      <c r="D170" s="176">
        <v>1</v>
      </c>
      <c r="E170" s="231">
        <v>77</v>
      </c>
      <c r="F170" s="213">
        <f t="shared" si="3"/>
        <v>77</v>
      </c>
      <c r="G170" s="175">
        <v>2005</v>
      </c>
      <c r="H170" s="176"/>
      <c r="I170" s="40"/>
      <c r="J170" s="182"/>
    </row>
    <row r="171" spans="1:10" s="39" customFormat="1" ht="21" customHeight="1">
      <c r="A171" s="56">
        <v>113</v>
      </c>
      <c r="B171" s="176" t="s">
        <v>153</v>
      </c>
      <c r="C171" s="175" t="s">
        <v>8</v>
      </c>
      <c r="D171" s="176">
        <v>3</v>
      </c>
      <c r="E171" s="176">
        <v>77</v>
      </c>
      <c r="F171" s="213">
        <f t="shared" si="3"/>
        <v>231</v>
      </c>
      <c r="G171" s="175">
        <v>2005</v>
      </c>
      <c r="H171" s="176"/>
      <c r="I171" s="40"/>
      <c r="J171" s="182"/>
    </row>
    <row r="172" spans="1:10" s="39" customFormat="1" ht="21" customHeight="1">
      <c r="A172" s="56">
        <v>114</v>
      </c>
      <c r="B172" s="57" t="s">
        <v>499</v>
      </c>
      <c r="C172" s="56" t="s">
        <v>8</v>
      </c>
      <c r="D172" s="57">
        <v>1</v>
      </c>
      <c r="E172" s="204">
        <v>173580</v>
      </c>
      <c r="F172" s="204">
        <f t="shared" si="3"/>
        <v>173580</v>
      </c>
      <c r="G172" s="57">
        <v>2010</v>
      </c>
      <c r="H172" s="57"/>
      <c r="I172" s="40"/>
      <c r="J172" s="182"/>
    </row>
    <row r="173" spans="1:10" s="39" customFormat="1" ht="21" customHeight="1">
      <c r="A173" s="56">
        <v>115</v>
      </c>
      <c r="B173" s="57" t="s">
        <v>500</v>
      </c>
      <c r="C173" s="56" t="s">
        <v>8</v>
      </c>
      <c r="D173" s="57">
        <v>1</v>
      </c>
      <c r="E173" s="204">
        <v>76950</v>
      </c>
      <c r="F173" s="204">
        <f t="shared" si="3"/>
        <v>76950</v>
      </c>
      <c r="G173" s="57">
        <v>2012</v>
      </c>
      <c r="H173" s="57"/>
      <c r="I173" s="40"/>
      <c r="J173" s="182"/>
    </row>
    <row r="174" spans="1:10" s="39" customFormat="1" ht="21" customHeight="1">
      <c r="A174" s="56">
        <v>116</v>
      </c>
      <c r="B174" s="57" t="s">
        <v>508</v>
      </c>
      <c r="C174" s="56" t="s">
        <v>8</v>
      </c>
      <c r="D174" s="57">
        <v>1</v>
      </c>
      <c r="E174" s="207">
        <v>120000</v>
      </c>
      <c r="F174" s="204">
        <f t="shared" si="3"/>
        <v>120000</v>
      </c>
      <c r="G174" s="57">
        <v>2010</v>
      </c>
      <c r="H174" s="57"/>
      <c r="I174" s="40"/>
      <c r="J174" s="182"/>
    </row>
    <row r="175" spans="1:10" s="39" customFormat="1" ht="21" customHeight="1">
      <c r="A175" s="56">
        <v>117</v>
      </c>
      <c r="B175" s="57" t="s">
        <v>509</v>
      </c>
      <c r="C175" s="56" t="s">
        <v>8</v>
      </c>
      <c r="D175" s="57">
        <v>1</v>
      </c>
      <c r="E175" s="208">
        <v>40000</v>
      </c>
      <c r="F175" s="204">
        <f t="shared" si="3"/>
        <v>40000</v>
      </c>
      <c r="G175" s="57">
        <v>2010</v>
      </c>
      <c r="H175" s="57"/>
      <c r="I175" s="40"/>
      <c r="J175" s="182"/>
    </row>
    <row r="176" spans="1:10" s="39" customFormat="1" ht="21" customHeight="1">
      <c r="A176" s="56">
        <v>118</v>
      </c>
      <c r="B176" s="57" t="s">
        <v>515</v>
      </c>
      <c r="C176" s="56" t="s">
        <v>8</v>
      </c>
      <c r="D176" s="57">
        <v>1</v>
      </c>
      <c r="E176" s="209">
        <v>38000</v>
      </c>
      <c r="F176" s="204">
        <f t="shared" si="3"/>
        <v>38000</v>
      </c>
      <c r="G176" s="57">
        <v>2010</v>
      </c>
      <c r="H176" s="57"/>
      <c r="I176" s="40"/>
      <c r="J176" s="182"/>
    </row>
    <row r="177" spans="1:10" s="39" customFormat="1" ht="21" customHeight="1">
      <c r="A177" s="56">
        <v>119</v>
      </c>
      <c r="B177" s="57" t="s">
        <v>516</v>
      </c>
      <c r="C177" s="56" t="s">
        <v>8</v>
      </c>
      <c r="D177" s="57">
        <v>1</v>
      </c>
      <c r="E177" s="209">
        <v>7000</v>
      </c>
      <c r="F177" s="204">
        <f t="shared" si="3"/>
        <v>7000</v>
      </c>
      <c r="G177" s="57">
        <v>2010</v>
      </c>
      <c r="H177" s="57"/>
      <c r="I177" s="40"/>
      <c r="J177" s="182"/>
    </row>
    <row r="178" spans="1:10" s="39" customFormat="1" ht="21" customHeight="1">
      <c r="A178" s="56">
        <v>120</v>
      </c>
      <c r="B178" s="57" t="s">
        <v>226</v>
      </c>
      <c r="C178" s="56" t="s">
        <v>8</v>
      </c>
      <c r="D178" s="57">
        <v>1</v>
      </c>
      <c r="E178" s="209">
        <v>15000</v>
      </c>
      <c r="F178" s="204">
        <f t="shared" ref="F178:F179" si="4">D178*E178</f>
        <v>15000</v>
      </c>
      <c r="G178" s="57">
        <v>2010</v>
      </c>
      <c r="H178" s="57"/>
      <c r="I178" s="40"/>
      <c r="J178" s="182"/>
    </row>
    <row r="179" spans="1:10" s="39" customFormat="1" ht="21" customHeight="1">
      <c r="A179" s="56">
        <v>121</v>
      </c>
      <c r="B179" s="176" t="s">
        <v>523</v>
      </c>
      <c r="C179" s="175" t="s">
        <v>8</v>
      </c>
      <c r="D179" s="176">
        <v>1</v>
      </c>
      <c r="E179" s="176">
        <v>5300</v>
      </c>
      <c r="F179" s="213">
        <f t="shared" si="4"/>
        <v>5300</v>
      </c>
      <c r="G179" s="176">
        <v>2005</v>
      </c>
      <c r="H179" s="176"/>
      <c r="I179" s="40"/>
      <c r="J179" s="182"/>
    </row>
    <row r="180" spans="1:10" s="39" customFormat="1" ht="21" customHeight="1">
      <c r="A180" s="56">
        <v>122</v>
      </c>
      <c r="B180" s="176" t="s">
        <v>526</v>
      </c>
      <c r="C180" s="175" t="s">
        <v>8</v>
      </c>
      <c r="D180" s="176">
        <v>2</v>
      </c>
      <c r="E180" s="176">
        <v>23000</v>
      </c>
      <c r="F180" s="213">
        <f>D180*E180</f>
        <v>46000</v>
      </c>
      <c r="G180" s="176">
        <v>2005</v>
      </c>
      <c r="H180" s="176"/>
      <c r="I180" s="40"/>
      <c r="J180" s="182"/>
    </row>
    <row r="181" spans="1:10" s="358" customFormat="1" ht="18.75" customHeight="1" thickBot="1">
      <c r="A181" s="292"/>
      <c r="B181" s="359" t="s">
        <v>23</v>
      </c>
      <c r="C181" s="360"/>
      <c r="D181" s="361">
        <f>SUM(D59:D180)</f>
        <v>703</v>
      </c>
      <c r="E181" s="46" t="s">
        <v>24</v>
      </c>
      <c r="F181" s="361">
        <f>SUM(F59:F180)</f>
        <v>6857533</v>
      </c>
      <c r="G181" s="361"/>
      <c r="H181" s="360"/>
    </row>
    <row r="182" spans="1:10" s="358" customFormat="1" ht="18.75" customHeight="1">
      <c r="A182" s="179"/>
      <c r="B182" s="316"/>
      <c r="C182" s="256"/>
      <c r="D182" s="376"/>
      <c r="E182" s="254"/>
      <c r="F182" s="376"/>
      <c r="G182" s="376"/>
      <c r="H182" s="256"/>
    </row>
    <row r="183" spans="1:10" ht="36.75" customHeight="1">
      <c r="A183" s="486" t="s">
        <v>384</v>
      </c>
      <c r="B183" s="486"/>
      <c r="C183" s="486"/>
      <c r="D183" s="486"/>
      <c r="E183" s="486"/>
      <c r="F183" s="486"/>
      <c r="G183" s="486"/>
      <c r="H183" s="486"/>
    </row>
    <row r="184" spans="1:10" s="39" customFormat="1" ht="30.75" customHeight="1">
      <c r="A184" s="182"/>
      <c r="B184" s="183" t="s">
        <v>353</v>
      </c>
      <c r="C184" s="184"/>
      <c r="D184" s="184"/>
      <c r="E184" s="184"/>
      <c r="F184" s="182"/>
      <c r="G184" s="182"/>
      <c r="H184" s="185"/>
      <c r="I184" s="182"/>
    </row>
    <row r="185" spans="1:10" s="39" customFormat="1" ht="25.5" customHeight="1">
      <c r="A185" s="182"/>
      <c r="B185" s="183" t="s">
        <v>354</v>
      </c>
      <c r="C185" s="184"/>
      <c r="D185" s="184"/>
      <c r="E185" s="184"/>
      <c r="F185" s="183"/>
      <c r="G185" s="183" t="s">
        <v>111</v>
      </c>
      <c r="H185" s="183" t="s">
        <v>355</v>
      </c>
      <c r="I185" s="183"/>
    </row>
    <row r="186" spans="1:10" s="135" customFormat="1" ht="18.75" customHeight="1">
      <c r="A186" s="266"/>
      <c r="B186" s="267"/>
      <c r="C186" s="268"/>
      <c r="D186" s="268"/>
      <c r="E186" s="268"/>
      <c r="F186" s="267"/>
      <c r="G186" s="267"/>
      <c r="H186" s="267"/>
      <c r="I186" s="267"/>
    </row>
    <row r="187" spans="1:10" s="77" customFormat="1" ht="22.5" customHeight="1">
      <c r="A187" s="186"/>
      <c r="B187" s="187" t="s">
        <v>385</v>
      </c>
      <c r="C187" s="187"/>
      <c r="D187" s="188"/>
      <c r="E187" s="188"/>
      <c r="F187" s="189"/>
      <c r="G187" s="186"/>
      <c r="H187" s="186"/>
      <c r="I187" s="257"/>
      <c r="J187" s="186"/>
    </row>
    <row r="188" spans="1:10" s="39" customFormat="1" ht="22.5" customHeight="1">
      <c r="A188" s="182"/>
      <c r="B188" s="183" t="s">
        <v>37</v>
      </c>
      <c r="C188" s="224"/>
      <c r="D188" s="224"/>
      <c r="E188" s="224"/>
      <c r="F188" s="182"/>
      <c r="G188" s="182"/>
      <c r="H188" s="194"/>
      <c r="I188" s="182"/>
    </row>
    <row r="189" spans="1:10" s="39" customFormat="1" ht="22.5" customHeight="1">
      <c r="A189" s="182"/>
      <c r="B189" s="183" t="s">
        <v>36</v>
      </c>
      <c r="C189" s="224"/>
      <c r="D189" s="224"/>
      <c r="E189" s="224"/>
      <c r="F189" s="182"/>
      <c r="G189" s="183" t="s">
        <v>360</v>
      </c>
      <c r="H189" s="490" t="s">
        <v>325</v>
      </c>
      <c r="I189" s="490"/>
    </row>
    <row r="190" spans="1:10" s="39" customFormat="1" ht="22.5" customHeight="1">
      <c r="A190" s="182"/>
      <c r="B190" s="183"/>
      <c r="C190" s="184"/>
      <c r="D190" s="184"/>
      <c r="E190" s="184"/>
      <c r="F190" s="182"/>
      <c r="G190" s="195"/>
      <c r="H190" s="195"/>
      <c r="I190" s="195"/>
    </row>
    <row r="191" spans="1:10" s="39" customFormat="1" ht="22.5" customHeight="1">
      <c r="A191" s="182"/>
      <c r="B191" s="183" t="s">
        <v>353</v>
      </c>
      <c r="C191" s="184"/>
      <c r="D191" s="184"/>
      <c r="E191" s="184"/>
      <c r="F191" s="182"/>
      <c r="G191" s="182"/>
      <c r="H191" s="185"/>
      <c r="I191" s="182"/>
    </row>
    <row r="192" spans="1:10" s="39" customFormat="1" ht="22.5" customHeight="1">
      <c r="A192" s="182"/>
      <c r="B192" s="183" t="s">
        <v>356</v>
      </c>
      <c r="C192" s="184"/>
      <c r="D192" s="184"/>
      <c r="E192" s="184"/>
      <c r="F192" s="183"/>
      <c r="G192" s="183" t="s">
        <v>360</v>
      </c>
      <c r="H192" s="183" t="s">
        <v>357</v>
      </c>
      <c r="I192" s="183"/>
    </row>
    <row r="193" spans="1:10" s="39" customFormat="1" ht="22.5" customHeight="1">
      <c r="A193" s="182"/>
      <c r="B193" s="183"/>
      <c r="C193" s="184"/>
      <c r="D193" s="184"/>
      <c r="E193" s="184"/>
      <c r="F193" s="183"/>
      <c r="G193" s="183"/>
      <c r="H193" s="183"/>
      <c r="I193" s="183"/>
    </row>
    <row r="194" spans="1:10" s="39" customFormat="1" ht="22.5" customHeight="1">
      <c r="A194" s="182"/>
      <c r="B194" s="196" t="s">
        <v>322</v>
      </c>
      <c r="C194" s="196"/>
      <c r="D194" s="196"/>
      <c r="E194" s="196"/>
      <c r="F194" s="224"/>
      <c r="G194" s="182"/>
      <c r="H194" s="182"/>
      <c r="I194" s="194"/>
      <c r="J194" s="182"/>
    </row>
    <row r="195" spans="1:10" s="39" customFormat="1" ht="22.5" customHeight="1">
      <c r="A195" s="182"/>
      <c r="B195" s="196" t="s">
        <v>328</v>
      </c>
      <c r="C195" s="196"/>
      <c r="D195" s="196"/>
      <c r="E195" s="196"/>
      <c r="F195" s="224"/>
      <c r="G195" s="183" t="s">
        <v>360</v>
      </c>
      <c r="H195" s="484" t="s">
        <v>329</v>
      </c>
      <c r="I195" s="484"/>
      <c r="J195" s="182"/>
    </row>
    <row r="196" spans="1:10" s="39" customFormat="1" ht="22.5" customHeight="1"/>
    <row r="197" spans="1:10" s="39" customFormat="1" ht="22.5" customHeight="1">
      <c r="A197" s="182"/>
      <c r="B197" s="183" t="s">
        <v>353</v>
      </c>
      <c r="C197" s="184"/>
      <c r="D197" s="184"/>
      <c r="E197" s="184"/>
      <c r="F197" s="182"/>
      <c r="G197" s="182"/>
      <c r="H197" s="185"/>
      <c r="I197" s="182"/>
    </row>
    <row r="198" spans="1:10" s="39" customFormat="1" ht="22.5" customHeight="1">
      <c r="A198" s="182"/>
      <c r="B198" s="183" t="s">
        <v>358</v>
      </c>
      <c r="C198" s="184"/>
      <c r="D198" s="184"/>
      <c r="E198" s="184"/>
      <c r="F198" s="183"/>
      <c r="G198" s="183" t="s">
        <v>360</v>
      </c>
      <c r="H198" s="183" t="s">
        <v>359</v>
      </c>
      <c r="I198" s="183"/>
    </row>
    <row r="199" spans="1:10" s="39" customFormat="1" ht="22.5" customHeight="1"/>
    <row r="200" spans="1:10" s="39" customFormat="1" ht="22.5" customHeight="1">
      <c r="B200" s="39" t="s">
        <v>332</v>
      </c>
      <c r="G200" s="39" t="s">
        <v>111</v>
      </c>
      <c r="H200" s="39" t="s">
        <v>333</v>
      </c>
    </row>
    <row r="201" spans="1:10" s="358" customFormat="1" ht="18.75" customHeight="1">
      <c r="A201" s="179"/>
      <c r="B201" s="316"/>
      <c r="C201" s="256"/>
      <c r="D201" s="376"/>
      <c r="E201" s="254"/>
      <c r="F201" s="376"/>
      <c r="G201" s="376"/>
      <c r="H201" s="256"/>
    </row>
    <row r="202" spans="1:10" s="358" customFormat="1" ht="18.75" customHeight="1">
      <c r="A202" s="179"/>
      <c r="B202" s="316"/>
      <c r="C202" s="256"/>
      <c r="D202" s="376"/>
      <c r="E202" s="254"/>
      <c r="F202" s="376"/>
      <c r="G202" s="376"/>
      <c r="H202" s="256"/>
    </row>
    <row r="203" spans="1:10" s="358" customFormat="1" ht="18.75" customHeight="1">
      <c r="A203" s="179"/>
      <c r="B203" s="316"/>
      <c r="C203" s="256"/>
      <c r="D203" s="376"/>
      <c r="E203" s="254"/>
      <c r="F203" s="376"/>
      <c r="G203" s="376"/>
      <c r="H203" s="256"/>
    </row>
    <row r="204" spans="1:10" ht="27">
      <c r="A204" s="233"/>
      <c r="B204" s="306"/>
      <c r="C204" s="233"/>
      <c r="D204" s="233"/>
      <c r="E204" s="233"/>
      <c r="F204" s="495" t="s">
        <v>664</v>
      </c>
      <c r="G204" s="488"/>
      <c r="H204" s="488"/>
      <c r="I204" s="488"/>
      <c r="J204" s="25"/>
    </row>
    <row r="205" spans="1:10" ht="27">
      <c r="A205" s="233"/>
      <c r="B205" s="306"/>
      <c r="C205" s="233"/>
      <c r="D205" s="233"/>
      <c r="E205" s="233"/>
      <c r="F205" s="467"/>
      <c r="G205" s="488" t="s">
        <v>642</v>
      </c>
      <c r="H205" s="488"/>
      <c r="I205" s="465"/>
      <c r="J205" s="25"/>
    </row>
    <row r="206" spans="1:10" ht="27">
      <c r="A206" s="233"/>
      <c r="B206" s="306"/>
      <c r="C206" s="233"/>
      <c r="D206" s="233"/>
      <c r="E206" s="233"/>
      <c r="F206" s="467"/>
      <c r="G206" s="488"/>
      <c r="H206" s="488"/>
      <c r="I206" s="465"/>
      <c r="J206" s="25"/>
    </row>
    <row r="207" spans="1:10" ht="27">
      <c r="A207" s="233"/>
      <c r="B207" s="306"/>
      <c r="C207" s="233"/>
      <c r="D207" s="233"/>
      <c r="E207" s="233"/>
      <c r="F207" s="467"/>
      <c r="G207" s="488"/>
      <c r="H207" s="488"/>
      <c r="I207" s="465"/>
      <c r="J207" s="25"/>
    </row>
    <row r="208" spans="1:10" ht="23.25" customHeight="1">
      <c r="A208" s="73"/>
      <c r="B208" s="75"/>
      <c r="C208" s="73"/>
      <c r="D208" s="235" t="s">
        <v>621</v>
      </c>
      <c r="E208" s="236"/>
      <c r="F208" s="73"/>
      <c r="G208" s="73"/>
      <c r="H208" s="496"/>
      <c r="I208" s="496"/>
      <c r="J208" s="25"/>
    </row>
    <row r="209" spans="1:10" ht="24.75" customHeight="1">
      <c r="A209" s="498" t="s">
        <v>624</v>
      </c>
      <c r="B209" s="498"/>
      <c r="C209" s="498"/>
      <c r="D209" s="498"/>
      <c r="E209" s="498"/>
      <c r="F209" s="498"/>
      <c r="G209" s="498"/>
      <c r="H209" s="498"/>
      <c r="I209" s="498"/>
      <c r="J209" s="25"/>
    </row>
    <row r="212" spans="1:10" s="240" customFormat="1" ht="23.25" customHeight="1">
      <c r="A212" s="482" t="s">
        <v>110</v>
      </c>
      <c r="B212" s="482"/>
      <c r="C212" s="482"/>
      <c r="F212" s="354"/>
      <c r="G212" s="463" t="s">
        <v>645</v>
      </c>
      <c r="H212" s="381"/>
    </row>
    <row r="213" spans="1:10" s="240" customFormat="1" ht="22.5" customHeight="1" thickBot="1">
      <c r="A213" s="481" t="s">
        <v>26</v>
      </c>
      <c r="B213" s="481"/>
      <c r="C213" s="481"/>
      <c r="F213" s="353"/>
      <c r="G213" s="468" t="s">
        <v>605</v>
      </c>
      <c r="H213" s="382"/>
      <c r="I213" s="242"/>
      <c r="J213" s="245"/>
    </row>
    <row r="214" spans="1:10" ht="93.75" customHeight="1" thickBot="1">
      <c r="A214" s="337" t="s">
        <v>0</v>
      </c>
      <c r="B214" s="338" t="s">
        <v>1</v>
      </c>
      <c r="C214" s="339" t="s">
        <v>2</v>
      </c>
      <c r="D214" s="340" t="s">
        <v>3</v>
      </c>
      <c r="E214" s="338" t="s">
        <v>4</v>
      </c>
      <c r="F214" s="338" t="s">
        <v>5</v>
      </c>
      <c r="G214" s="380" t="s">
        <v>432</v>
      </c>
      <c r="H214" s="347" t="s">
        <v>7</v>
      </c>
    </row>
    <row r="215" spans="1:10" ht="18" customHeight="1">
      <c r="A215" s="52">
        <v>1</v>
      </c>
      <c r="B215" s="52">
        <v>2</v>
      </c>
      <c r="C215" s="52">
        <v>3</v>
      </c>
      <c r="D215" s="52">
        <v>4</v>
      </c>
      <c r="E215" s="52">
        <v>5</v>
      </c>
      <c r="F215" s="52">
        <v>6</v>
      </c>
      <c r="G215" s="52">
        <v>7</v>
      </c>
      <c r="H215" s="52">
        <v>8</v>
      </c>
    </row>
    <row r="216" spans="1:10" s="363" customFormat="1">
      <c r="A216" s="362">
        <v>1</v>
      </c>
      <c r="B216" s="377" t="s">
        <v>114</v>
      </c>
      <c r="C216" s="362" t="s">
        <v>8</v>
      </c>
      <c r="D216" s="377">
        <v>2</v>
      </c>
      <c r="E216" s="377">
        <v>2500</v>
      </c>
      <c r="F216" s="362">
        <f t="shared" ref="F216:F229" si="5">D216*E216</f>
        <v>5000</v>
      </c>
      <c r="G216" s="377">
        <v>2014</v>
      </c>
      <c r="H216" s="377"/>
      <c r="I216" s="375"/>
    </row>
    <row r="217" spans="1:10" s="363" customFormat="1">
      <c r="A217" s="364">
        <v>2</v>
      </c>
      <c r="B217" s="377" t="s">
        <v>115</v>
      </c>
      <c r="C217" s="362" t="s">
        <v>8</v>
      </c>
      <c r="D217" s="377">
        <v>2</v>
      </c>
      <c r="E217" s="377">
        <v>3000</v>
      </c>
      <c r="F217" s="362">
        <f t="shared" si="5"/>
        <v>6000</v>
      </c>
      <c r="G217" s="377">
        <v>2014</v>
      </c>
      <c r="H217" s="377"/>
      <c r="I217" s="375"/>
    </row>
    <row r="218" spans="1:10" s="363" customFormat="1">
      <c r="A218" s="362">
        <v>3</v>
      </c>
      <c r="B218" s="377" t="s">
        <v>117</v>
      </c>
      <c r="C218" s="362" t="s">
        <v>8</v>
      </c>
      <c r="D218" s="377">
        <v>1</v>
      </c>
      <c r="E218" s="377">
        <v>600</v>
      </c>
      <c r="F218" s="362">
        <f t="shared" si="5"/>
        <v>600</v>
      </c>
      <c r="G218" s="377">
        <v>2021</v>
      </c>
      <c r="H218" s="377"/>
      <c r="I218" s="375"/>
    </row>
    <row r="219" spans="1:10" s="363" customFormat="1">
      <c r="A219" s="364">
        <v>4</v>
      </c>
      <c r="B219" s="377" t="s">
        <v>118</v>
      </c>
      <c r="C219" s="362" t="s">
        <v>8</v>
      </c>
      <c r="D219" s="377">
        <v>1</v>
      </c>
      <c r="E219" s="377">
        <v>550</v>
      </c>
      <c r="F219" s="362">
        <f t="shared" si="5"/>
        <v>550</v>
      </c>
      <c r="G219" s="377">
        <v>2021</v>
      </c>
      <c r="H219" s="377"/>
      <c r="I219" s="375"/>
    </row>
    <row r="220" spans="1:10" s="363" customFormat="1">
      <c r="A220" s="362">
        <v>5</v>
      </c>
      <c r="B220" s="377" t="s">
        <v>119</v>
      </c>
      <c r="C220" s="362" t="s">
        <v>8</v>
      </c>
      <c r="D220" s="377">
        <v>4</v>
      </c>
      <c r="E220" s="377">
        <v>2500</v>
      </c>
      <c r="F220" s="362">
        <f t="shared" si="5"/>
        <v>10000</v>
      </c>
      <c r="G220" s="377">
        <v>2021</v>
      </c>
      <c r="H220" s="377"/>
      <c r="I220" s="375"/>
    </row>
    <row r="221" spans="1:10" s="363" customFormat="1">
      <c r="A221" s="364">
        <v>6</v>
      </c>
      <c r="B221" s="377" t="s">
        <v>120</v>
      </c>
      <c r="C221" s="362" t="s">
        <v>8</v>
      </c>
      <c r="D221" s="377">
        <v>1</v>
      </c>
      <c r="E221" s="377">
        <v>3500</v>
      </c>
      <c r="F221" s="362">
        <f t="shared" si="5"/>
        <v>3500</v>
      </c>
      <c r="G221" s="377">
        <v>2021</v>
      </c>
      <c r="H221" s="377"/>
      <c r="I221" s="375"/>
    </row>
    <row r="222" spans="1:10" s="363" customFormat="1">
      <c r="A222" s="362">
        <v>7</v>
      </c>
      <c r="B222" s="377" t="s">
        <v>121</v>
      </c>
      <c r="C222" s="362" t="s">
        <v>8</v>
      </c>
      <c r="D222" s="377">
        <v>1</v>
      </c>
      <c r="E222" s="377">
        <v>2500</v>
      </c>
      <c r="F222" s="362">
        <f t="shared" si="5"/>
        <v>2500</v>
      </c>
      <c r="G222" s="377">
        <v>2021</v>
      </c>
      <c r="H222" s="377"/>
      <c r="I222" s="375"/>
    </row>
    <row r="223" spans="1:10" s="363" customFormat="1">
      <c r="A223" s="364">
        <v>8</v>
      </c>
      <c r="B223" s="377" t="s">
        <v>122</v>
      </c>
      <c r="C223" s="362" t="s">
        <v>8</v>
      </c>
      <c r="D223" s="377">
        <v>1</v>
      </c>
      <c r="E223" s="377">
        <v>800</v>
      </c>
      <c r="F223" s="362">
        <f t="shared" si="5"/>
        <v>800</v>
      </c>
      <c r="G223" s="377">
        <v>2021</v>
      </c>
      <c r="H223" s="377"/>
      <c r="I223" s="375"/>
    </row>
    <row r="224" spans="1:10" s="363" customFormat="1">
      <c r="A224" s="362">
        <v>9</v>
      </c>
      <c r="B224" s="377" t="s">
        <v>123</v>
      </c>
      <c r="C224" s="362" t="s">
        <v>8</v>
      </c>
      <c r="D224" s="377">
        <v>1</v>
      </c>
      <c r="E224" s="377">
        <v>180</v>
      </c>
      <c r="F224" s="362">
        <f t="shared" si="5"/>
        <v>180</v>
      </c>
      <c r="G224" s="377">
        <v>2021</v>
      </c>
      <c r="H224" s="377"/>
      <c r="I224" s="375"/>
    </row>
    <row r="225" spans="1:9" s="363" customFormat="1">
      <c r="A225" s="364">
        <v>10</v>
      </c>
      <c r="B225" s="377" t="s">
        <v>124</v>
      </c>
      <c r="C225" s="362" t="s">
        <v>8</v>
      </c>
      <c r="D225" s="377">
        <v>1</v>
      </c>
      <c r="E225" s="377">
        <v>700</v>
      </c>
      <c r="F225" s="362">
        <f t="shared" si="5"/>
        <v>700</v>
      </c>
      <c r="G225" s="377">
        <v>2022</v>
      </c>
      <c r="H225" s="377"/>
      <c r="I225" s="375"/>
    </row>
    <row r="226" spans="1:9" s="363" customFormat="1">
      <c r="A226" s="362">
        <v>11</v>
      </c>
      <c r="B226" s="377" t="s">
        <v>125</v>
      </c>
      <c r="C226" s="362" t="s">
        <v>8</v>
      </c>
      <c r="D226" s="377">
        <v>1</v>
      </c>
      <c r="E226" s="377">
        <v>1500</v>
      </c>
      <c r="F226" s="362">
        <f t="shared" si="5"/>
        <v>1500</v>
      </c>
      <c r="G226" s="377">
        <v>2022</v>
      </c>
      <c r="H226" s="377"/>
      <c r="I226" s="375"/>
    </row>
    <row r="227" spans="1:9" s="363" customFormat="1">
      <c r="A227" s="364">
        <v>12</v>
      </c>
      <c r="B227" s="377" t="s">
        <v>126</v>
      </c>
      <c r="C227" s="362" t="s">
        <v>8</v>
      </c>
      <c r="D227" s="377">
        <v>1</v>
      </c>
      <c r="E227" s="377">
        <v>1700</v>
      </c>
      <c r="F227" s="362">
        <f t="shared" si="5"/>
        <v>1700</v>
      </c>
      <c r="G227" s="377">
        <v>2022</v>
      </c>
      <c r="H227" s="377"/>
      <c r="I227" s="375"/>
    </row>
    <row r="228" spans="1:9" s="363" customFormat="1">
      <c r="A228" s="362">
        <v>13</v>
      </c>
      <c r="B228" s="377" t="s">
        <v>127</v>
      </c>
      <c r="C228" s="362" t="s">
        <v>8</v>
      </c>
      <c r="D228" s="377">
        <v>1</v>
      </c>
      <c r="E228" s="377">
        <v>500</v>
      </c>
      <c r="F228" s="362">
        <f t="shared" si="5"/>
        <v>500</v>
      </c>
      <c r="G228" s="377">
        <v>2018</v>
      </c>
      <c r="H228" s="377"/>
      <c r="I228" s="375"/>
    </row>
    <row r="229" spans="1:9" s="363" customFormat="1">
      <c r="A229" s="364">
        <v>14</v>
      </c>
      <c r="B229" s="377" t="s">
        <v>128</v>
      </c>
      <c r="C229" s="362" t="s">
        <v>8</v>
      </c>
      <c r="D229" s="377">
        <v>2</v>
      </c>
      <c r="E229" s="377">
        <v>1450</v>
      </c>
      <c r="F229" s="362">
        <f t="shared" si="5"/>
        <v>2900</v>
      </c>
      <c r="G229" s="377">
        <v>2018</v>
      </c>
      <c r="H229" s="377"/>
      <c r="I229" s="375"/>
    </row>
    <row r="230" spans="1:9" s="363" customFormat="1">
      <c r="A230" s="362">
        <v>15</v>
      </c>
      <c r="B230" s="377" t="s">
        <v>129</v>
      </c>
      <c r="C230" s="362" t="s">
        <v>8</v>
      </c>
      <c r="D230" s="377">
        <v>3</v>
      </c>
      <c r="E230" s="377">
        <v>1200</v>
      </c>
      <c r="F230" s="362">
        <v>3600</v>
      </c>
      <c r="G230" s="377">
        <v>2018</v>
      </c>
      <c r="H230" s="377"/>
      <c r="I230" s="375"/>
    </row>
    <row r="231" spans="1:9" s="363" customFormat="1" ht="18">
      <c r="A231" s="362">
        <v>16</v>
      </c>
      <c r="B231" s="180" t="s">
        <v>112</v>
      </c>
      <c r="C231" s="362" t="s">
        <v>8</v>
      </c>
      <c r="D231" s="176">
        <v>1</v>
      </c>
      <c r="E231" s="176">
        <v>25000</v>
      </c>
      <c r="F231" s="36">
        <f t="shared" ref="F231:F233" si="6">D231*E231</f>
        <v>25000</v>
      </c>
      <c r="G231" s="36">
        <v>2012</v>
      </c>
      <c r="H231" s="377"/>
      <c r="I231" s="375"/>
    </row>
    <row r="232" spans="1:9" s="363" customFormat="1" ht="18">
      <c r="A232" s="364">
        <v>17</v>
      </c>
      <c r="B232" s="176" t="s">
        <v>113</v>
      </c>
      <c r="C232" s="362" t="s">
        <v>8</v>
      </c>
      <c r="D232" s="176">
        <v>1</v>
      </c>
      <c r="E232" s="176">
        <v>50000</v>
      </c>
      <c r="F232" s="36">
        <f t="shared" si="6"/>
        <v>50000</v>
      </c>
      <c r="G232" s="36">
        <v>2021</v>
      </c>
      <c r="H232" s="377"/>
      <c r="I232" s="375"/>
    </row>
    <row r="233" spans="1:9" s="363" customFormat="1" ht="18">
      <c r="A233" s="362">
        <v>18</v>
      </c>
      <c r="B233" s="176" t="s">
        <v>116</v>
      </c>
      <c r="C233" s="362" t="s">
        <v>8</v>
      </c>
      <c r="D233" s="176">
        <v>1</v>
      </c>
      <c r="E233" s="176">
        <v>10000</v>
      </c>
      <c r="F233" s="175">
        <f t="shared" si="6"/>
        <v>10000</v>
      </c>
      <c r="G233" s="36">
        <v>2021</v>
      </c>
      <c r="H233" s="377"/>
      <c r="I233" s="375"/>
    </row>
    <row r="234" spans="1:9" ht="19.5">
      <c r="A234" s="56"/>
      <c r="B234" s="247" t="s">
        <v>23</v>
      </c>
      <c r="C234" s="248"/>
      <c r="D234" s="249">
        <f>SUM(D216:D233)</f>
        <v>26</v>
      </c>
      <c r="E234" s="203" t="s">
        <v>24</v>
      </c>
      <c r="F234" s="249">
        <f>SUM(F216:F233)</f>
        <v>125030</v>
      </c>
      <c r="G234" s="250"/>
      <c r="H234" s="274"/>
      <c r="I234" s="345"/>
    </row>
    <row r="235" spans="1:9">
      <c r="H235" s="275"/>
    </row>
    <row r="236" spans="1:9" ht="25.5" customHeight="1">
      <c r="A236" s="486" t="s">
        <v>317</v>
      </c>
      <c r="B236" s="486"/>
      <c r="C236" s="486"/>
      <c r="D236" s="486"/>
      <c r="E236" s="486"/>
      <c r="F236" s="486"/>
      <c r="G236" s="486"/>
      <c r="H236" s="486"/>
    </row>
    <row r="237" spans="1:9" ht="15" customHeight="1">
      <c r="A237" s="222"/>
      <c r="B237" s="222"/>
      <c r="C237" s="222"/>
      <c r="D237" s="222"/>
      <c r="E237" s="222"/>
      <c r="F237" s="222"/>
      <c r="G237" s="222"/>
      <c r="H237" s="222"/>
    </row>
    <row r="238" spans="1:9" s="39" customFormat="1" ht="21" customHeight="1">
      <c r="A238" s="182"/>
      <c r="B238" s="183" t="s">
        <v>353</v>
      </c>
      <c r="C238" s="184"/>
      <c r="D238" s="184"/>
      <c r="E238" s="184"/>
      <c r="F238" s="182"/>
      <c r="G238" s="182"/>
      <c r="H238" s="185"/>
      <c r="I238" s="182"/>
    </row>
    <row r="239" spans="1:9" s="39" customFormat="1" ht="24.75" customHeight="1">
      <c r="A239" s="182"/>
      <c r="B239" s="183" t="s">
        <v>354</v>
      </c>
      <c r="C239" s="184"/>
      <c r="D239" s="184"/>
      <c r="E239" s="184"/>
      <c r="F239" s="183"/>
      <c r="G239" s="183" t="s">
        <v>111</v>
      </c>
      <c r="H239" s="183" t="s">
        <v>355</v>
      </c>
      <c r="I239" s="183"/>
    </row>
    <row r="240" spans="1:9" ht="19.5">
      <c r="B240" s="117"/>
    </row>
    <row r="241" spans="1:10" s="77" customFormat="1" ht="18.75" customHeight="1">
      <c r="A241" s="186"/>
      <c r="B241" s="187" t="s">
        <v>321</v>
      </c>
      <c r="C241" s="187"/>
      <c r="D241" s="188"/>
      <c r="E241" s="188"/>
      <c r="F241" s="189"/>
      <c r="G241" s="186"/>
      <c r="H241" s="186"/>
      <c r="I241" s="257"/>
      <c r="J241" s="186"/>
    </row>
    <row r="242" spans="1:10" s="25" customFormat="1" ht="18.75" customHeight="1">
      <c r="A242" s="190"/>
      <c r="B242" s="191"/>
      <c r="C242" s="191"/>
      <c r="D242" s="192"/>
      <c r="E242" s="192"/>
      <c r="F242" s="193"/>
      <c r="G242" s="190"/>
      <c r="H242" s="190"/>
      <c r="I242" s="78"/>
      <c r="J242" s="190"/>
    </row>
    <row r="243" spans="1:10" s="39" customFormat="1" ht="24" customHeight="1">
      <c r="A243" s="182"/>
      <c r="B243" s="183" t="s">
        <v>37</v>
      </c>
      <c r="C243" s="224"/>
      <c r="D243" s="224"/>
      <c r="E243" s="224"/>
      <c r="F243" s="182"/>
      <c r="G243" s="182"/>
      <c r="H243" s="194"/>
      <c r="I243" s="182"/>
    </row>
    <row r="244" spans="1:10" s="39" customFormat="1" ht="17.25">
      <c r="A244" s="182"/>
      <c r="B244" s="183" t="s">
        <v>36</v>
      </c>
      <c r="C244" s="224"/>
      <c r="D244" s="224"/>
      <c r="E244" s="224"/>
      <c r="F244" s="182"/>
      <c r="G244" s="183" t="s">
        <v>360</v>
      </c>
      <c r="H244" s="490" t="s">
        <v>325</v>
      </c>
      <c r="I244" s="490"/>
    </row>
    <row r="245" spans="1:10" s="39" customFormat="1" ht="18" customHeight="1">
      <c r="A245" s="182"/>
      <c r="B245" s="183"/>
      <c r="C245" s="184"/>
      <c r="D245" s="184"/>
      <c r="E245" s="184"/>
      <c r="F245" s="182"/>
      <c r="G245" s="195"/>
      <c r="H245" s="195"/>
      <c r="I245" s="195"/>
    </row>
    <row r="246" spans="1:10" s="39" customFormat="1" ht="17.25">
      <c r="A246" s="182"/>
      <c r="B246" s="183" t="s">
        <v>353</v>
      </c>
      <c r="C246" s="184"/>
      <c r="D246" s="184"/>
      <c r="E246" s="184"/>
      <c r="F246" s="182"/>
      <c r="G246" s="182"/>
      <c r="H246" s="185"/>
      <c r="I246" s="182"/>
    </row>
    <row r="247" spans="1:10" s="39" customFormat="1" ht="18" customHeight="1">
      <c r="A247" s="182"/>
      <c r="B247" s="183" t="s">
        <v>356</v>
      </c>
      <c r="C247" s="184"/>
      <c r="D247" s="184"/>
      <c r="E247" s="184"/>
      <c r="F247" s="183"/>
      <c r="G247" s="183" t="s">
        <v>360</v>
      </c>
      <c r="H247" s="183" t="s">
        <v>357</v>
      </c>
      <c r="I247" s="183"/>
    </row>
    <row r="248" spans="1:10" s="39" customFormat="1" ht="18" customHeight="1">
      <c r="A248" s="182"/>
      <c r="B248" s="183"/>
      <c r="C248" s="184"/>
      <c r="D248" s="184"/>
      <c r="E248" s="184"/>
      <c r="F248" s="183"/>
      <c r="G248" s="183"/>
      <c r="H248" s="183"/>
      <c r="I248" s="183"/>
    </row>
    <row r="249" spans="1:10" s="39" customFormat="1" ht="18.75" customHeight="1">
      <c r="A249" s="182"/>
      <c r="B249" s="196" t="s">
        <v>322</v>
      </c>
      <c r="C249" s="196"/>
      <c r="D249" s="196"/>
      <c r="E249" s="196"/>
      <c r="F249" s="224"/>
      <c r="G249" s="182"/>
      <c r="H249" s="182"/>
      <c r="I249" s="194"/>
      <c r="J249" s="182"/>
    </row>
    <row r="250" spans="1:10" s="39" customFormat="1" ht="18.75" customHeight="1">
      <c r="A250" s="182"/>
      <c r="B250" s="196" t="s">
        <v>328</v>
      </c>
      <c r="C250" s="196"/>
      <c r="D250" s="196"/>
      <c r="E250" s="196"/>
      <c r="F250" s="224"/>
      <c r="G250" s="183" t="s">
        <v>360</v>
      </c>
      <c r="H250" s="484" t="s">
        <v>329</v>
      </c>
      <c r="I250" s="484"/>
      <c r="J250" s="182"/>
    </row>
    <row r="251" spans="1:10" s="39" customFormat="1" ht="17.25"/>
    <row r="252" spans="1:10" s="39" customFormat="1" ht="17.25">
      <c r="A252" s="182"/>
      <c r="B252" s="183" t="s">
        <v>353</v>
      </c>
      <c r="C252" s="184"/>
      <c r="D252" s="184"/>
      <c r="E252" s="184"/>
      <c r="F252" s="182"/>
      <c r="G252" s="182"/>
      <c r="H252" s="185"/>
      <c r="I252" s="182"/>
    </row>
    <row r="253" spans="1:10" s="39" customFormat="1" ht="18" customHeight="1">
      <c r="A253" s="182"/>
      <c r="B253" s="183" t="s">
        <v>358</v>
      </c>
      <c r="C253" s="184"/>
      <c r="D253" s="184"/>
      <c r="E253" s="184"/>
      <c r="F253" s="183"/>
      <c r="G253" s="183" t="s">
        <v>360</v>
      </c>
      <c r="H253" s="183" t="s">
        <v>359</v>
      </c>
      <c r="I253" s="183"/>
    </row>
    <row r="254" spans="1:10" s="39" customFormat="1" ht="17.25"/>
    <row r="255" spans="1:10" s="39" customFormat="1" ht="17.25">
      <c r="B255" s="39" t="s">
        <v>332</v>
      </c>
      <c r="G255" s="39" t="s">
        <v>111</v>
      </c>
      <c r="H255" s="39" t="s">
        <v>333</v>
      </c>
    </row>
    <row r="256" spans="1:10" s="39" customFormat="1" ht="17.25"/>
    <row r="257" spans="1:10" s="39" customFormat="1" ht="17.25">
      <c r="B257" s="502" t="s">
        <v>390</v>
      </c>
      <c r="C257" s="502"/>
      <c r="D257" s="502"/>
      <c r="E257" s="502"/>
      <c r="G257" s="39" t="s">
        <v>362</v>
      </c>
      <c r="H257" s="39" t="s">
        <v>363</v>
      </c>
    </row>
    <row r="258" spans="1:10" s="39" customFormat="1" ht="17.25">
      <c r="B258" s="224"/>
      <c r="C258" s="224"/>
      <c r="D258" s="224"/>
      <c r="E258" s="224"/>
    </row>
    <row r="259" spans="1:10" s="39" customFormat="1" ht="23.25" customHeight="1">
      <c r="B259" s="502" t="s">
        <v>391</v>
      </c>
      <c r="C259" s="502"/>
      <c r="D259" s="502"/>
      <c r="E259" s="502"/>
      <c r="G259" s="39" t="s">
        <v>362</v>
      </c>
      <c r="H259" s="39" t="s">
        <v>392</v>
      </c>
      <c r="I259" s="40"/>
      <c r="J259" s="182"/>
    </row>
    <row r="260" spans="1:10" ht="18.75" customHeight="1"/>
    <row r="261" spans="1:10" ht="18.75" customHeight="1"/>
    <row r="262" spans="1:10" ht="27">
      <c r="A262" s="233"/>
      <c r="B262" s="306"/>
      <c r="C262" s="233"/>
      <c r="D262" s="233"/>
      <c r="E262" s="233"/>
      <c r="F262" s="495" t="s">
        <v>665</v>
      </c>
      <c r="G262" s="488"/>
      <c r="H262" s="488"/>
      <c r="I262" s="488"/>
      <c r="J262" s="25"/>
    </row>
    <row r="263" spans="1:10" ht="27">
      <c r="A263" s="233"/>
      <c r="B263" s="306"/>
      <c r="C263" s="233"/>
      <c r="D263" s="233"/>
      <c r="E263" s="233"/>
      <c r="F263" s="467"/>
      <c r="G263" s="488" t="s">
        <v>642</v>
      </c>
      <c r="H263" s="488"/>
      <c r="I263" s="465"/>
      <c r="J263" s="25"/>
    </row>
    <row r="264" spans="1:10" ht="27">
      <c r="A264" s="233"/>
      <c r="B264" s="306"/>
      <c r="C264" s="233"/>
      <c r="D264" s="233"/>
      <c r="E264" s="233"/>
      <c r="F264" s="467"/>
      <c r="G264" s="488"/>
      <c r="H264" s="488"/>
      <c r="I264" s="465"/>
      <c r="J264" s="25"/>
    </row>
    <row r="265" spans="1:10" ht="27">
      <c r="A265" s="233"/>
      <c r="B265" s="306"/>
      <c r="C265" s="233"/>
      <c r="D265" s="233"/>
      <c r="E265" s="233"/>
      <c r="F265" s="467"/>
      <c r="G265" s="488"/>
      <c r="H265" s="488"/>
      <c r="I265" s="465"/>
      <c r="J265" s="25"/>
    </row>
    <row r="266" spans="1:10" ht="23.25" customHeight="1">
      <c r="A266" s="73"/>
      <c r="B266" s="75"/>
      <c r="C266" s="73"/>
      <c r="D266" s="235" t="s">
        <v>621</v>
      </c>
      <c r="E266" s="236"/>
      <c r="F266" s="73"/>
      <c r="G266" s="73"/>
      <c r="H266" s="496"/>
      <c r="I266" s="496"/>
      <c r="J266" s="25"/>
    </row>
    <row r="267" spans="1:10" ht="24.75" customHeight="1">
      <c r="A267" s="498" t="s">
        <v>625</v>
      </c>
      <c r="B267" s="498"/>
      <c r="C267" s="498"/>
      <c r="D267" s="498"/>
      <c r="E267" s="498"/>
      <c r="F267" s="498"/>
      <c r="G267" s="498"/>
      <c r="H267" s="498"/>
      <c r="I267" s="498"/>
      <c r="J267" s="25"/>
    </row>
    <row r="268" spans="1:10">
      <c r="H268" s="275"/>
    </row>
    <row r="269" spans="1:10" s="240" customFormat="1" ht="23.25" customHeight="1">
      <c r="A269" s="482" t="s">
        <v>90</v>
      </c>
      <c r="B269" s="482"/>
      <c r="C269" s="482"/>
      <c r="D269" s="39"/>
      <c r="F269" s="354"/>
      <c r="G269" s="463" t="s">
        <v>645</v>
      </c>
      <c r="H269" s="381"/>
    </row>
    <row r="270" spans="1:10" s="240" customFormat="1" ht="22.5" customHeight="1" thickBot="1">
      <c r="A270" s="481" t="s">
        <v>26</v>
      </c>
      <c r="B270" s="481"/>
      <c r="C270" s="481"/>
      <c r="F270" s="353"/>
      <c r="G270" s="468" t="s">
        <v>605</v>
      </c>
      <c r="H270" s="382"/>
      <c r="I270" s="242"/>
      <c r="J270" s="245"/>
    </row>
    <row r="271" spans="1:10" ht="93.75" customHeight="1" thickBot="1">
      <c r="A271" s="2" t="s">
        <v>0</v>
      </c>
      <c r="B271" s="3" t="s">
        <v>1</v>
      </c>
      <c r="C271" s="4" t="s">
        <v>2</v>
      </c>
      <c r="D271" s="5" t="s">
        <v>3</v>
      </c>
      <c r="E271" s="3" t="s">
        <v>4</v>
      </c>
      <c r="F271" s="3" t="s">
        <v>5</v>
      </c>
      <c r="G271" s="380" t="s">
        <v>432</v>
      </c>
      <c r="H271" s="18" t="s">
        <v>7</v>
      </c>
    </row>
    <row r="272" spans="1:10" ht="18" customHeight="1">
      <c r="A272" s="52">
        <v>1</v>
      </c>
      <c r="B272" s="52">
        <v>2</v>
      </c>
      <c r="C272" s="52">
        <v>3</v>
      </c>
      <c r="D272" s="52">
        <v>4</v>
      </c>
      <c r="E272" s="52">
        <v>5</v>
      </c>
      <c r="F272" s="52">
        <v>6</v>
      </c>
      <c r="G272" s="52">
        <v>7</v>
      </c>
      <c r="H272" s="52">
        <v>8</v>
      </c>
    </row>
    <row r="273" spans="1:9" s="25" customFormat="1">
      <c r="A273" s="261">
        <v>1</v>
      </c>
      <c r="B273" s="260" t="s">
        <v>92</v>
      </c>
      <c r="C273" s="261" t="s">
        <v>8</v>
      </c>
      <c r="D273" s="260">
        <v>1</v>
      </c>
      <c r="E273" s="260">
        <v>28000</v>
      </c>
      <c r="F273" s="260">
        <f t="shared" ref="F273:F291" si="7">D273*E273</f>
        <v>28000</v>
      </c>
      <c r="G273" s="260">
        <v>2007</v>
      </c>
      <c r="H273" s="260"/>
      <c r="I273" s="365"/>
    </row>
    <row r="274" spans="1:9" s="25" customFormat="1">
      <c r="A274" s="261">
        <v>2</v>
      </c>
      <c r="B274" s="260" t="s">
        <v>93</v>
      </c>
      <c r="C274" s="261" t="s">
        <v>8</v>
      </c>
      <c r="D274" s="260">
        <v>6</v>
      </c>
      <c r="E274" s="260">
        <v>25200</v>
      </c>
      <c r="F274" s="260">
        <f t="shared" si="7"/>
        <v>151200</v>
      </c>
      <c r="G274" s="260">
        <v>2007</v>
      </c>
      <c r="H274" s="260"/>
      <c r="I274" s="365"/>
    </row>
    <row r="275" spans="1:9" s="25" customFormat="1">
      <c r="A275" s="261">
        <v>3</v>
      </c>
      <c r="B275" s="260" t="s">
        <v>94</v>
      </c>
      <c r="C275" s="261" t="s">
        <v>8</v>
      </c>
      <c r="D275" s="260">
        <v>1</v>
      </c>
      <c r="E275" s="260">
        <v>185000</v>
      </c>
      <c r="F275" s="260">
        <f t="shared" si="7"/>
        <v>185000</v>
      </c>
      <c r="G275" s="261">
        <v>2009</v>
      </c>
      <c r="H275" s="261"/>
      <c r="I275" s="365"/>
    </row>
    <row r="276" spans="1:9" s="366" customFormat="1" ht="18">
      <c r="A276" s="261">
        <v>4</v>
      </c>
      <c r="B276" s="260" t="s">
        <v>95</v>
      </c>
      <c r="C276" s="261" t="s">
        <v>8</v>
      </c>
      <c r="D276" s="260">
        <v>6</v>
      </c>
      <c r="E276" s="260">
        <v>6300</v>
      </c>
      <c r="F276" s="260">
        <f t="shared" si="7"/>
        <v>37800</v>
      </c>
      <c r="G276" s="261">
        <v>2013</v>
      </c>
      <c r="H276" s="261"/>
      <c r="I276" s="365"/>
    </row>
    <row r="277" spans="1:9" s="25" customFormat="1">
      <c r="A277" s="261">
        <v>5</v>
      </c>
      <c r="B277" s="260" t="s">
        <v>96</v>
      </c>
      <c r="C277" s="261" t="s">
        <v>8</v>
      </c>
      <c r="D277" s="260">
        <v>3</v>
      </c>
      <c r="E277" s="260">
        <v>30000</v>
      </c>
      <c r="F277" s="260">
        <f t="shared" si="7"/>
        <v>90000</v>
      </c>
      <c r="G277" s="261">
        <v>2014</v>
      </c>
      <c r="H277" s="261"/>
      <c r="I277" s="365"/>
    </row>
    <row r="278" spans="1:9" s="25" customFormat="1">
      <c r="A278" s="261">
        <v>6</v>
      </c>
      <c r="B278" s="260" t="s">
        <v>97</v>
      </c>
      <c r="C278" s="261" t="s">
        <v>8</v>
      </c>
      <c r="D278" s="260">
        <v>2</v>
      </c>
      <c r="E278" s="260">
        <v>5000</v>
      </c>
      <c r="F278" s="260">
        <f t="shared" si="7"/>
        <v>10000</v>
      </c>
      <c r="G278" s="261">
        <v>2014</v>
      </c>
      <c r="H278" s="261"/>
      <c r="I278" s="365"/>
    </row>
    <row r="279" spans="1:9" s="25" customFormat="1">
      <c r="A279" s="261">
        <v>7</v>
      </c>
      <c r="B279" s="260" t="s">
        <v>109</v>
      </c>
      <c r="C279" s="261" t="s">
        <v>8</v>
      </c>
      <c r="D279" s="260">
        <v>2</v>
      </c>
      <c r="E279" s="260">
        <v>58000</v>
      </c>
      <c r="F279" s="260">
        <f t="shared" ref="F279" si="8">D279*E279</f>
        <v>116000</v>
      </c>
      <c r="G279" s="261">
        <v>2014</v>
      </c>
      <c r="H279" s="261"/>
      <c r="I279" s="365"/>
    </row>
    <row r="280" spans="1:9" s="25" customFormat="1" ht="18">
      <c r="A280" s="261">
        <v>8</v>
      </c>
      <c r="B280" s="260" t="s">
        <v>103</v>
      </c>
      <c r="C280" s="261" t="s">
        <v>8</v>
      </c>
      <c r="D280" s="260">
        <v>10</v>
      </c>
      <c r="E280" s="260">
        <v>1000</v>
      </c>
      <c r="F280" s="261">
        <f t="shared" ref="F280" si="9">D280*E280</f>
        <v>10000</v>
      </c>
      <c r="G280" s="260">
        <v>2011</v>
      </c>
      <c r="H280" s="260"/>
      <c r="I280" s="86"/>
    </row>
    <row r="281" spans="1:9" s="25" customFormat="1" ht="24" customHeight="1">
      <c r="A281" s="261">
        <v>9</v>
      </c>
      <c r="B281" s="260" t="s">
        <v>98</v>
      </c>
      <c r="C281" s="261" t="s">
        <v>8</v>
      </c>
      <c r="D281" s="260">
        <v>1</v>
      </c>
      <c r="E281" s="260">
        <v>12993</v>
      </c>
      <c r="F281" s="261">
        <f t="shared" si="7"/>
        <v>12993</v>
      </c>
      <c r="G281" s="260">
        <v>2007</v>
      </c>
      <c r="H281" s="260"/>
      <c r="I281" s="65"/>
    </row>
    <row r="282" spans="1:9" s="25" customFormat="1" ht="18">
      <c r="A282" s="261">
        <v>10</v>
      </c>
      <c r="B282" s="260" t="s">
        <v>99</v>
      </c>
      <c r="C282" s="261" t="s">
        <v>8</v>
      </c>
      <c r="D282" s="260">
        <v>10</v>
      </c>
      <c r="E282" s="260">
        <v>4000</v>
      </c>
      <c r="F282" s="261">
        <f t="shared" si="7"/>
        <v>40000</v>
      </c>
      <c r="G282" s="261">
        <v>2011</v>
      </c>
      <c r="H282" s="261"/>
      <c r="I282" s="65"/>
    </row>
    <row r="283" spans="1:9" s="25" customFormat="1" ht="30">
      <c r="A283" s="261">
        <v>11</v>
      </c>
      <c r="B283" s="260" t="s">
        <v>102</v>
      </c>
      <c r="C283" s="261" t="s">
        <v>8</v>
      </c>
      <c r="D283" s="260">
        <v>15</v>
      </c>
      <c r="E283" s="260">
        <v>180</v>
      </c>
      <c r="F283" s="261">
        <f t="shared" ref="F283:F284" si="10">D283*E283</f>
        <v>2700</v>
      </c>
      <c r="G283" s="261">
        <v>2007</v>
      </c>
      <c r="H283" s="261"/>
      <c r="I283" s="86"/>
    </row>
    <row r="284" spans="1:9" s="25" customFormat="1" ht="18">
      <c r="A284" s="261">
        <v>12</v>
      </c>
      <c r="B284" s="260" t="s">
        <v>104</v>
      </c>
      <c r="C284" s="261" t="s">
        <v>8</v>
      </c>
      <c r="D284" s="260">
        <v>15</v>
      </c>
      <c r="E284" s="260">
        <v>132</v>
      </c>
      <c r="F284" s="261">
        <f t="shared" si="10"/>
        <v>1980</v>
      </c>
      <c r="G284" s="261">
        <v>2008</v>
      </c>
      <c r="H284" s="261"/>
      <c r="I284" s="86"/>
    </row>
    <row r="285" spans="1:9" s="25" customFormat="1" ht="18">
      <c r="A285" s="261">
        <v>13</v>
      </c>
      <c r="B285" s="260" t="s">
        <v>100</v>
      </c>
      <c r="C285" s="261" t="s">
        <v>8</v>
      </c>
      <c r="D285" s="260">
        <v>1</v>
      </c>
      <c r="E285" s="260">
        <v>900</v>
      </c>
      <c r="F285" s="261">
        <f t="shared" si="7"/>
        <v>900</v>
      </c>
      <c r="G285" s="261">
        <v>2007</v>
      </c>
      <c r="H285" s="261"/>
      <c r="I285" s="65"/>
    </row>
    <row r="286" spans="1:9" s="25" customFormat="1" ht="18">
      <c r="A286" s="261">
        <v>14</v>
      </c>
      <c r="B286" s="260" t="s">
        <v>105</v>
      </c>
      <c r="C286" s="261" t="s">
        <v>8</v>
      </c>
      <c r="D286" s="260">
        <v>1</v>
      </c>
      <c r="E286" s="260">
        <v>12500</v>
      </c>
      <c r="F286" s="261">
        <f t="shared" si="7"/>
        <v>12500</v>
      </c>
      <c r="G286" s="261">
        <v>2015</v>
      </c>
      <c r="H286" s="261"/>
      <c r="I286" s="86"/>
    </row>
    <row r="287" spans="1:9" s="25" customFormat="1" ht="18">
      <c r="A287" s="261">
        <v>15</v>
      </c>
      <c r="B287" s="260" t="s">
        <v>106</v>
      </c>
      <c r="C287" s="261" t="s">
        <v>8</v>
      </c>
      <c r="D287" s="260">
        <v>1</v>
      </c>
      <c r="E287" s="260">
        <v>12000</v>
      </c>
      <c r="F287" s="261">
        <f t="shared" si="7"/>
        <v>12000</v>
      </c>
      <c r="G287" s="261">
        <v>2015</v>
      </c>
      <c r="H287" s="261"/>
      <c r="I287" s="86"/>
    </row>
    <row r="288" spans="1:9" s="25" customFormat="1" ht="18">
      <c r="A288" s="261">
        <v>16</v>
      </c>
      <c r="B288" s="260" t="s">
        <v>108</v>
      </c>
      <c r="C288" s="261" t="s">
        <v>8</v>
      </c>
      <c r="D288" s="260">
        <v>1</v>
      </c>
      <c r="E288" s="260">
        <v>3800</v>
      </c>
      <c r="F288" s="261">
        <f t="shared" si="7"/>
        <v>3800</v>
      </c>
      <c r="G288" s="261">
        <v>2019</v>
      </c>
      <c r="H288" s="261"/>
      <c r="I288" s="86"/>
    </row>
    <row r="289" spans="1:10" s="25" customFormat="1" ht="36.75" customHeight="1">
      <c r="A289" s="261">
        <v>17</v>
      </c>
      <c r="B289" s="260" t="s">
        <v>146</v>
      </c>
      <c r="C289" s="261" t="s">
        <v>8</v>
      </c>
      <c r="D289" s="260">
        <v>11</v>
      </c>
      <c r="E289" s="260">
        <v>3500</v>
      </c>
      <c r="F289" s="261">
        <f t="shared" si="7"/>
        <v>38500</v>
      </c>
      <c r="G289" s="260">
        <v>2007</v>
      </c>
      <c r="H289" s="260"/>
      <c r="I289" s="65"/>
    </row>
    <row r="290" spans="1:10" s="25" customFormat="1" ht="36.75" customHeight="1">
      <c r="A290" s="261">
        <v>18</v>
      </c>
      <c r="B290" s="260" t="s">
        <v>107</v>
      </c>
      <c r="C290" s="261" t="s">
        <v>8</v>
      </c>
      <c r="D290" s="260">
        <v>1</v>
      </c>
      <c r="E290" s="260">
        <v>5000</v>
      </c>
      <c r="F290" s="261">
        <f t="shared" si="7"/>
        <v>5000</v>
      </c>
      <c r="G290" s="261">
        <v>2019</v>
      </c>
      <c r="H290" s="260"/>
      <c r="I290" s="65"/>
    </row>
    <row r="291" spans="1:10" s="25" customFormat="1" ht="33.75" customHeight="1">
      <c r="A291" s="261">
        <v>19</v>
      </c>
      <c r="B291" s="260" t="s">
        <v>147</v>
      </c>
      <c r="C291" s="261" t="s">
        <v>8</v>
      </c>
      <c r="D291" s="260">
        <v>25</v>
      </c>
      <c r="E291" s="260">
        <v>1500</v>
      </c>
      <c r="F291" s="261">
        <f t="shared" si="7"/>
        <v>37500</v>
      </c>
      <c r="G291" s="260">
        <v>2007</v>
      </c>
      <c r="H291" s="260"/>
      <c r="I291" s="65"/>
    </row>
    <row r="292" spans="1:10" ht="20.25" thickBot="1">
      <c r="A292" s="292"/>
      <c r="B292" s="293" t="s">
        <v>23</v>
      </c>
      <c r="C292" s="294"/>
      <c r="D292" s="295">
        <f>SUM(D273:D291)</f>
        <v>113</v>
      </c>
      <c r="E292" s="46" t="s">
        <v>24</v>
      </c>
      <c r="F292" s="295">
        <f>SUM(F273:F291)</f>
        <v>795873</v>
      </c>
      <c r="G292" s="296"/>
      <c r="H292" s="297"/>
    </row>
    <row r="293" spans="1:10">
      <c r="H293" s="275"/>
    </row>
    <row r="294" spans="1:10" ht="25.5" customHeight="1">
      <c r="A294" s="486" t="s">
        <v>317</v>
      </c>
      <c r="B294" s="486"/>
      <c r="C294" s="486"/>
      <c r="D294" s="486"/>
      <c r="E294" s="486"/>
      <c r="F294" s="486"/>
      <c r="G294" s="486"/>
      <c r="H294" s="486"/>
    </row>
    <row r="295" spans="1:10" ht="15" customHeight="1">
      <c r="A295" s="222"/>
      <c r="B295" s="222"/>
      <c r="C295" s="222"/>
      <c r="D295" s="222"/>
      <c r="E295" s="222"/>
      <c r="F295" s="222"/>
      <c r="G295" s="222"/>
      <c r="H295" s="222"/>
    </row>
    <row r="296" spans="1:10" s="39" customFormat="1" ht="21" customHeight="1">
      <c r="A296" s="182"/>
      <c r="B296" s="183" t="s">
        <v>353</v>
      </c>
      <c r="C296" s="184"/>
      <c r="D296" s="184"/>
      <c r="E296" s="184"/>
      <c r="F296" s="182"/>
      <c r="G296" s="182"/>
      <c r="H296" s="185"/>
      <c r="I296" s="182"/>
    </row>
    <row r="297" spans="1:10" s="39" customFormat="1" ht="24.75" customHeight="1">
      <c r="A297" s="182"/>
      <c r="B297" s="183" t="s">
        <v>354</v>
      </c>
      <c r="C297" s="184"/>
      <c r="D297" s="184"/>
      <c r="E297" s="184"/>
      <c r="F297" s="183"/>
      <c r="G297" s="183" t="s">
        <v>111</v>
      </c>
      <c r="H297" s="183" t="s">
        <v>355</v>
      </c>
      <c r="I297" s="183"/>
    </row>
    <row r="298" spans="1:10" ht="19.5">
      <c r="B298" s="117"/>
    </row>
    <row r="299" spans="1:10" s="77" customFormat="1" ht="18.75" customHeight="1">
      <c r="A299" s="186"/>
      <c r="B299" s="187" t="s">
        <v>321</v>
      </c>
      <c r="C299" s="187"/>
      <c r="D299" s="188"/>
      <c r="E299" s="188"/>
      <c r="F299" s="189"/>
      <c r="G299" s="186"/>
      <c r="H299" s="186"/>
      <c r="I299" s="257"/>
      <c r="J299" s="186"/>
    </row>
    <row r="300" spans="1:10" s="25" customFormat="1" ht="18.75" customHeight="1">
      <c r="A300" s="190"/>
      <c r="B300" s="191"/>
      <c r="C300" s="191"/>
      <c r="D300" s="192"/>
      <c r="E300" s="192"/>
      <c r="F300" s="193"/>
      <c r="G300" s="190"/>
      <c r="H300" s="190"/>
      <c r="I300" s="78"/>
      <c r="J300" s="190"/>
    </row>
    <row r="301" spans="1:10" s="39" customFormat="1" ht="24" customHeight="1">
      <c r="A301" s="182"/>
      <c r="B301" s="183" t="s">
        <v>37</v>
      </c>
      <c r="C301" s="224"/>
      <c r="D301" s="224"/>
      <c r="E301" s="224"/>
      <c r="F301" s="182"/>
      <c r="G301" s="182"/>
      <c r="H301" s="194"/>
      <c r="I301" s="182"/>
    </row>
    <row r="302" spans="1:10" s="39" customFormat="1" ht="17.25">
      <c r="A302" s="182"/>
      <c r="B302" s="183" t="s">
        <v>36</v>
      </c>
      <c r="C302" s="224"/>
      <c r="D302" s="224"/>
      <c r="E302" s="224"/>
      <c r="F302" s="182"/>
      <c r="G302" s="183" t="s">
        <v>360</v>
      </c>
      <c r="H302" s="490" t="s">
        <v>325</v>
      </c>
      <c r="I302" s="490"/>
    </row>
    <row r="303" spans="1:10" s="39" customFormat="1" ht="18" customHeight="1">
      <c r="A303" s="182"/>
      <c r="B303" s="183"/>
      <c r="C303" s="184"/>
      <c r="D303" s="184"/>
      <c r="E303" s="184"/>
      <c r="F303" s="182"/>
      <c r="G303" s="195"/>
      <c r="H303" s="195"/>
      <c r="I303" s="195"/>
    </row>
    <row r="304" spans="1:10" s="39" customFormat="1" ht="17.25">
      <c r="A304" s="182"/>
      <c r="B304" s="183" t="s">
        <v>353</v>
      </c>
      <c r="C304" s="184"/>
      <c r="D304" s="184"/>
      <c r="E304" s="184"/>
      <c r="F304" s="182"/>
      <c r="G304" s="182"/>
      <c r="H304" s="185"/>
      <c r="I304" s="182"/>
    </row>
    <row r="305" spans="1:10" s="39" customFormat="1" ht="18" customHeight="1">
      <c r="A305" s="182"/>
      <c r="B305" s="183" t="s">
        <v>356</v>
      </c>
      <c r="C305" s="184"/>
      <c r="D305" s="184"/>
      <c r="E305" s="184"/>
      <c r="F305" s="183"/>
      <c r="G305" s="183" t="s">
        <v>360</v>
      </c>
      <c r="H305" s="183" t="s">
        <v>357</v>
      </c>
      <c r="I305" s="183"/>
    </row>
    <row r="306" spans="1:10" s="39" customFormat="1" ht="18" customHeight="1">
      <c r="A306" s="182"/>
      <c r="B306" s="183"/>
      <c r="C306" s="184"/>
      <c r="D306" s="184"/>
      <c r="E306" s="184"/>
      <c r="F306" s="183"/>
      <c r="G306" s="183"/>
      <c r="H306" s="183"/>
      <c r="I306" s="183"/>
    </row>
    <row r="307" spans="1:10" s="39" customFormat="1" ht="18.75" customHeight="1">
      <c r="A307" s="182"/>
      <c r="B307" s="196" t="s">
        <v>322</v>
      </c>
      <c r="C307" s="196"/>
      <c r="D307" s="196"/>
      <c r="E307" s="196"/>
      <c r="F307" s="224"/>
      <c r="G307" s="182"/>
      <c r="H307" s="182"/>
      <c r="I307" s="194"/>
      <c r="J307" s="182"/>
    </row>
    <row r="308" spans="1:10" s="39" customFormat="1" ht="18.75" customHeight="1">
      <c r="A308" s="182"/>
      <c r="B308" s="196" t="s">
        <v>328</v>
      </c>
      <c r="C308" s="196"/>
      <c r="D308" s="196"/>
      <c r="E308" s="196"/>
      <c r="F308" s="224"/>
      <c r="G308" s="183" t="s">
        <v>360</v>
      </c>
      <c r="H308" s="484" t="s">
        <v>329</v>
      </c>
      <c r="I308" s="484"/>
      <c r="J308" s="182"/>
    </row>
    <row r="309" spans="1:10" s="39" customFormat="1" ht="17.25"/>
    <row r="310" spans="1:10" s="39" customFormat="1" ht="17.25">
      <c r="A310" s="182"/>
      <c r="B310" s="183" t="s">
        <v>353</v>
      </c>
      <c r="C310" s="184"/>
      <c r="D310" s="184"/>
      <c r="E310" s="184"/>
      <c r="F310" s="182"/>
      <c r="G310" s="182"/>
      <c r="H310" s="185"/>
      <c r="I310" s="182"/>
    </row>
    <row r="311" spans="1:10" s="39" customFormat="1" ht="18" customHeight="1">
      <c r="A311" s="182"/>
      <c r="B311" s="183" t="s">
        <v>358</v>
      </c>
      <c r="C311" s="184"/>
      <c r="D311" s="184"/>
      <c r="E311" s="184"/>
      <c r="F311" s="183"/>
      <c r="G311" s="183" t="s">
        <v>360</v>
      </c>
      <c r="H311" s="183" t="s">
        <v>359</v>
      </c>
      <c r="I311" s="183"/>
    </row>
    <row r="312" spans="1:10" s="39" customFormat="1" ht="17.25"/>
    <row r="313" spans="1:10" s="39" customFormat="1" ht="24" customHeight="1">
      <c r="B313" s="39" t="s">
        <v>332</v>
      </c>
      <c r="G313" s="39" t="s">
        <v>111</v>
      </c>
      <c r="H313" s="39" t="s">
        <v>333</v>
      </c>
    </row>
    <row r="314" spans="1:10" s="39" customFormat="1" ht="17.25"/>
    <row r="315" spans="1:10" s="39" customFormat="1" ht="22.5" customHeight="1">
      <c r="B315" s="502" t="s">
        <v>393</v>
      </c>
      <c r="C315" s="502"/>
      <c r="D315" s="502"/>
      <c r="E315" s="502"/>
      <c r="G315" s="39" t="s">
        <v>362</v>
      </c>
      <c r="H315" s="39" t="s">
        <v>363</v>
      </c>
    </row>
    <row r="316" spans="1:10" s="39" customFormat="1" ht="17.25">
      <c r="B316" s="224"/>
      <c r="C316" s="224"/>
      <c r="D316" s="224"/>
      <c r="E316" s="224"/>
    </row>
    <row r="317" spans="1:10" s="39" customFormat="1" ht="30" customHeight="1">
      <c r="B317" s="502" t="s">
        <v>91</v>
      </c>
      <c r="C317" s="502"/>
      <c r="D317" s="502"/>
      <c r="E317" s="502"/>
      <c r="G317" s="39" t="s">
        <v>362</v>
      </c>
      <c r="H317" s="39" t="s">
        <v>394</v>
      </c>
      <c r="I317" s="40"/>
      <c r="J317" s="182"/>
    </row>
    <row r="318" spans="1:10" s="39" customFormat="1" ht="23.25" customHeight="1">
      <c r="B318" s="224"/>
      <c r="C318" s="224"/>
      <c r="D318" s="224"/>
      <c r="E318" s="224"/>
      <c r="I318" s="40"/>
      <c r="J318" s="182"/>
    </row>
    <row r="319" spans="1:10" s="39" customFormat="1" ht="23.25" customHeight="1">
      <c r="B319" s="469"/>
      <c r="C319" s="469"/>
      <c r="D319" s="469"/>
      <c r="E319" s="469"/>
      <c r="I319" s="40"/>
      <c r="J319" s="466"/>
    </row>
    <row r="320" spans="1:10" ht="27">
      <c r="A320" s="233"/>
      <c r="B320" s="306"/>
      <c r="C320" s="233"/>
      <c r="D320" s="233"/>
      <c r="E320" s="233"/>
      <c r="F320" s="495" t="s">
        <v>666</v>
      </c>
      <c r="G320" s="488"/>
      <c r="H320" s="488"/>
      <c r="I320" s="488"/>
      <c r="J320" s="25"/>
    </row>
    <row r="321" spans="1:10" ht="27">
      <c r="A321" s="233"/>
      <c r="B321" s="306"/>
      <c r="C321" s="233"/>
      <c r="D321" s="233"/>
      <c r="E321" s="233"/>
      <c r="F321" s="467"/>
      <c r="G321" s="488" t="s">
        <v>642</v>
      </c>
      <c r="H321" s="488"/>
      <c r="I321" s="465"/>
      <c r="J321" s="25"/>
    </row>
    <row r="322" spans="1:10" ht="27">
      <c r="A322" s="233"/>
      <c r="B322" s="306"/>
      <c r="C322" s="233"/>
      <c r="D322" s="233"/>
      <c r="E322" s="233"/>
      <c r="F322" s="467"/>
      <c r="G322" s="488"/>
      <c r="H322" s="488"/>
      <c r="I322" s="465"/>
      <c r="J322" s="25"/>
    </row>
    <row r="323" spans="1:10" ht="27">
      <c r="A323" s="233"/>
      <c r="B323" s="306"/>
      <c r="C323" s="233"/>
      <c r="D323" s="233"/>
      <c r="E323" s="233"/>
      <c r="F323" s="467"/>
      <c r="G323" s="488"/>
      <c r="H323" s="488"/>
      <c r="I323" s="465"/>
      <c r="J323" s="25"/>
    </row>
    <row r="324" spans="1:10" ht="23.25" customHeight="1">
      <c r="A324" s="73"/>
      <c r="B324" s="75"/>
      <c r="C324" s="73"/>
      <c r="D324" s="235" t="s">
        <v>621</v>
      </c>
      <c r="E324" s="236"/>
      <c r="F324" s="73"/>
      <c r="G324" s="73"/>
      <c r="H324" s="496"/>
      <c r="I324" s="496"/>
      <c r="J324" s="25"/>
    </row>
    <row r="325" spans="1:10" ht="32.25" customHeight="1">
      <c r="A325" s="498" t="s">
        <v>626</v>
      </c>
      <c r="B325" s="498"/>
      <c r="C325" s="498"/>
      <c r="D325" s="498"/>
      <c r="E325" s="498"/>
      <c r="F325" s="498"/>
      <c r="G325" s="498"/>
      <c r="H325" s="498"/>
      <c r="I325" s="498"/>
      <c r="J325" s="25"/>
    </row>
    <row r="326" spans="1:10" s="240" customFormat="1" ht="23.25" customHeight="1">
      <c r="A326" s="482" t="s">
        <v>70</v>
      </c>
      <c r="B326" s="482"/>
      <c r="C326" s="482"/>
      <c r="F326" s="241"/>
      <c r="G326" s="242"/>
      <c r="H326" s="243"/>
    </row>
    <row r="327" spans="1:10" s="240" customFormat="1" ht="22.5" customHeight="1">
      <c r="A327" s="508" t="s">
        <v>26</v>
      </c>
      <c r="B327" s="508"/>
      <c r="C327" s="508"/>
      <c r="F327" s="354"/>
      <c r="G327" s="463" t="s">
        <v>645</v>
      </c>
      <c r="H327" s="381"/>
      <c r="I327" s="242"/>
      <c r="J327" s="245"/>
    </row>
    <row r="328" spans="1:10" ht="15.75" customHeight="1" thickBot="1">
      <c r="F328" s="353"/>
      <c r="G328" s="468" t="s">
        <v>605</v>
      </c>
      <c r="H328" s="382"/>
    </row>
    <row r="329" spans="1:10" ht="93.75" customHeight="1" thickBot="1">
      <c r="A329" s="2" t="s">
        <v>0</v>
      </c>
      <c r="B329" s="3" t="s">
        <v>1</v>
      </c>
      <c r="C329" s="4" t="s">
        <v>2</v>
      </c>
      <c r="D329" s="5" t="s">
        <v>3</v>
      </c>
      <c r="E329" s="3" t="s">
        <v>4</v>
      </c>
      <c r="F329" s="3" t="s">
        <v>5</v>
      </c>
      <c r="G329" s="380" t="s">
        <v>432</v>
      </c>
      <c r="H329" s="18" t="s">
        <v>7</v>
      </c>
    </row>
    <row r="330" spans="1:10" ht="18" customHeight="1">
      <c r="A330" s="52">
        <v>1</v>
      </c>
      <c r="B330" s="52">
        <v>2</v>
      </c>
      <c r="C330" s="52">
        <v>3</v>
      </c>
      <c r="D330" s="52">
        <v>4</v>
      </c>
      <c r="E330" s="52">
        <v>5</v>
      </c>
      <c r="F330" s="52">
        <v>6</v>
      </c>
      <c r="G330" s="52">
        <v>7</v>
      </c>
      <c r="H330" s="52">
        <v>8</v>
      </c>
    </row>
    <row r="331" spans="1:10" s="25" customFormat="1" ht="18">
      <c r="A331" s="56">
        <v>1</v>
      </c>
      <c r="B331" s="36" t="s">
        <v>71</v>
      </c>
      <c r="C331" s="56" t="s">
        <v>8</v>
      </c>
      <c r="D331" s="36">
        <v>1</v>
      </c>
      <c r="E331" s="177">
        <v>30000</v>
      </c>
      <c r="F331" s="56">
        <f t="shared" ref="F331:F345" si="11">D331*E331</f>
        <v>30000</v>
      </c>
      <c r="G331" s="56">
        <v>2011</v>
      </c>
      <c r="H331" s="56"/>
      <c r="I331" s="65"/>
    </row>
    <row r="332" spans="1:10" s="25" customFormat="1" ht="18">
      <c r="A332" s="56">
        <v>2</v>
      </c>
      <c r="B332" s="57" t="s">
        <v>72</v>
      </c>
      <c r="C332" s="56" t="s">
        <v>8</v>
      </c>
      <c r="D332" s="57">
        <v>5</v>
      </c>
      <c r="E332" s="177">
        <v>1000</v>
      </c>
      <c r="F332" s="56">
        <f t="shared" si="11"/>
        <v>5000</v>
      </c>
      <c r="G332" s="57">
        <v>2011</v>
      </c>
      <c r="H332" s="57"/>
      <c r="I332" s="65"/>
    </row>
    <row r="333" spans="1:10" s="25" customFormat="1" ht="18">
      <c r="A333" s="56">
        <v>3</v>
      </c>
      <c r="B333" s="57" t="s">
        <v>74</v>
      </c>
      <c r="C333" s="56" t="s">
        <v>8</v>
      </c>
      <c r="D333" s="57">
        <v>2</v>
      </c>
      <c r="E333" s="177">
        <v>1200</v>
      </c>
      <c r="F333" s="56">
        <f t="shared" si="11"/>
        <v>2400</v>
      </c>
      <c r="G333" s="57">
        <v>2011</v>
      </c>
      <c r="H333" s="57"/>
      <c r="I333" s="65"/>
    </row>
    <row r="334" spans="1:10" s="25" customFormat="1" ht="105.75" customHeight="1">
      <c r="A334" s="56">
        <v>4</v>
      </c>
      <c r="B334" s="36" t="s">
        <v>77</v>
      </c>
      <c r="C334" s="56" t="s">
        <v>8</v>
      </c>
      <c r="D334" s="36">
        <v>1</v>
      </c>
      <c r="E334" s="177">
        <v>30000</v>
      </c>
      <c r="F334" s="56">
        <f t="shared" si="11"/>
        <v>30000</v>
      </c>
      <c r="G334" s="36">
        <v>2011</v>
      </c>
      <c r="H334" s="36"/>
      <c r="I334" s="65"/>
    </row>
    <row r="335" spans="1:10" s="25" customFormat="1" ht="27" customHeight="1">
      <c r="A335" s="56">
        <v>5</v>
      </c>
      <c r="B335" s="36" t="s">
        <v>79</v>
      </c>
      <c r="C335" s="56" t="s">
        <v>8</v>
      </c>
      <c r="D335" s="36">
        <v>1</v>
      </c>
      <c r="E335" s="177">
        <v>2800</v>
      </c>
      <c r="F335" s="56">
        <f t="shared" si="11"/>
        <v>2800</v>
      </c>
      <c r="G335" s="36">
        <v>2011</v>
      </c>
      <c r="H335" s="36"/>
      <c r="I335" s="65"/>
    </row>
    <row r="336" spans="1:10" s="25" customFormat="1" ht="27" customHeight="1">
      <c r="A336" s="56">
        <v>6</v>
      </c>
      <c r="B336" s="36" t="s">
        <v>79</v>
      </c>
      <c r="C336" s="56" t="s">
        <v>8</v>
      </c>
      <c r="D336" s="36">
        <v>1</v>
      </c>
      <c r="E336" s="177">
        <v>2500</v>
      </c>
      <c r="F336" s="56">
        <f t="shared" si="11"/>
        <v>2500</v>
      </c>
      <c r="G336" s="36">
        <v>2012</v>
      </c>
      <c r="H336" s="36"/>
      <c r="I336" s="65"/>
    </row>
    <row r="337" spans="1:9" s="25" customFormat="1" ht="27" customHeight="1">
      <c r="A337" s="56">
        <v>7</v>
      </c>
      <c r="B337" s="36" t="s">
        <v>9</v>
      </c>
      <c r="C337" s="56" t="s">
        <v>8</v>
      </c>
      <c r="D337" s="36">
        <v>1</v>
      </c>
      <c r="E337" s="177">
        <v>18000</v>
      </c>
      <c r="F337" s="56">
        <f t="shared" si="11"/>
        <v>18000</v>
      </c>
      <c r="G337" s="36">
        <v>2015</v>
      </c>
      <c r="H337" s="36"/>
      <c r="I337" s="65"/>
    </row>
    <row r="338" spans="1:9" s="25" customFormat="1" ht="37.5" customHeight="1">
      <c r="A338" s="56">
        <v>8</v>
      </c>
      <c r="B338" s="57" t="s">
        <v>75</v>
      </c>
      <c r="C338" s="56" t="s">
        <v>8</v>
      </c>
      <c r="D338" s="36">
        <v>4</v>
      </c>
      <c r="E338" s="177">
        <v>3500</v>
      </c>
      <c r="F338" s="56">
        <f t="shared" si="11"/>
        <v>14000</v>
      </c>
      <c r="G338" s="57" t="s">
        <v>73</v>
      </c>
      <c r="H338" s="36"/>
      <c r="I338" s="65"/>
    </row>
    <row r="339" spans="1:9" s="25" customFormat="1" ht="27" customHeight="1">
      <c r="A339" s="56">
        <v>9</v>
      </c>
      <c r="B339" s="57" t="s">
        <v>76</v>
      </c>
      <c r="C339" s="56" t="s">
        <v>8</v>
      </c>
      <c r="D339" s="36">
        <v>1</v>
      </c>
      <c r="E339" s="177">
        <v>262300</v>
      </c>
      <c r="F339" s="56">
        <f t="shared" si="11"/>
        <v>262300</v>
      </c>
      <c r="G339" s="57" t="s">
        <v>73</v>
      </c>
      <c r="H339" s="36"/>
      <c r="I339" s="65"/>
    </row>
    <row r="340" spans="1:9" s="25" customFormat="1" ht="27" customHeight="1">
      <c r="A340" s="56">
        <v>10</v>
      </c>
      <c r="B340" s="36" t="s">
        <v>78</v>
      </c>
      <c r="C340" s="56" t="s">
        <v>8</v>
      </c>
      <c r="D340" s="36">
        <v>4</v>
      </c>
      <c r="E340" s="177">
        <v>10500</v>
      </c>
      <c r="F340" s="56">
        <f t="shared" si="11"/>
        <v>42000</v>
      </c>
      <c r="G340" s="36">
        <v>2011</v>
      </c>
      <c r="H340" s="36"/>
      <c r="I340" s="65"/>
    </row>
    <row r="341" spans="1:9" s="25" customFormat="1" ht="27" customHeight="1">
      <c r="A341" s="56">
        <v>11</v>
      </c>
      <c r="B341" s="36" t="s">
        <v>80</v>
      </c>
      <c r="C341" s="56" t="s">
        <v>8</v>
      </c>
      <c r="D341" s="36">
        <v>1</v>
      </c>
      <c r="E341" s="177">
        <v>12500</v>
      </c>
      <c r="F341" s="56">
        <f t="shared" si="11"/>
        <v>12500</v>
      </c>
      <c r="G341" s="36">
        <v>2015</v>
      </c>
      <c r="H341" s="36"/>
      <c r="I341" s="65"/>
    </row>
    <row r="342" spans="1:9" s="25" customFormat="1" ht="27" customHeight="1">
      <c r="A342" s="56">
        <v>12</v>
      </c>
      <c r="B342" s="36" t="s">
        <v>78</v>
      </c>
      <c r="C342" s="56" t="s">
        <v>8</v>
      </c>
      <c r="D342" s="36">
        <v>2</v>
      </c>
      <c r="E342" s="177">
        <v>7300</v>
      </c>
      <c r="F342" s="56">
        <f t="shared" si="11"/>
        <v>14600</v>
      </c>
      <c r="G342" s="36">
        <v>2018</v>
      </c>
      <c r="H342" s="36"/>
      <c r="I342" s="65"/>
    </row>
    <row r="343" spans="1:9" s="25" customFormat="1" ht="27" customHeight="1">
      <c r="A343" s="56">
        <v>13</v>
      </c>
      <c r="B343" s="36" t="s">
        <v>78</v>
      </c>
      <c r="C343" s="56" t="s">
        <v>8</v>
      </c>
      <c r="D343" s="36">
        <v>1</v>
      </c>
      <c r="E343" s="177">
        <v>7700</v>
      </c>
      <c r="F343" s="56">
        <f t="shared" si="11"/>
        <v>7700</v>
      </c>
      <c r="G343" s="36">
        <v>2019</v>
      </c>
      <c r="H343" s="36"/>
      <c r="I343" s="65"/>
    </row>
    <row r="344" spans="1:9" s="25" customFormat="1" ht="27" customHeight="1">
      <c r="A344" s="56">
        <v>14</v>
      </c>
      <c r="B344" s="36" t="s">
        <v>78</v>
      </c>
      <c r="C344" s="56" t="s">
        <v>8</v>
      </c>
      <c r="D344" s="36">
        <v>1</v>
      </c>
      <c r="E344" s="177">
        <v>7100</v>
      </c>
      <c r="F344" s="56">
        <f t="shared" si="11"/>
        <v>7100</v>
      </c>
      <c r="G344" s="36">
        <v>2019</v>
      </c>
      <c r="H344" s="36"/>
      <c r="I344" s="65"/>
    </row>
    <row r="345" spans="1:9" s="25" customFormat="1" ht="27" customHeight="1">
      <c r="A345" s="56">
        <v>15</v>
      </c>
      <c r="B345" s="36" t="s">
        <v>81</v>
      </c>
      <c r="C345" s="56" t="s">
        <v>8</v>
      </c>
      <c r="D345" s="36">
        <v>1</v>
      </c>
      <c r="E345" s="36" t="s">
        <v>82</v>
      </c>
      <c r="F345" s="56">
        <f t="shared" si="11"/>
        <v>198000</v>
      </c>
      <c r="G345" s="36">
        <v>2011</v>
      </c>
      <c r="H345" s="36"/>
      <c r="I345" s="65"/>
    </row>
    <row r="346" spans="1:9" ht="24.95" customHeight="1" thickBot="1">
      <c r="A346" s="292"/>
      <c r="B346" s="293" t="s">
        <v>23</v>
      </c>
      <c r="C346" s="294"/>
      <c r="D346" s="295">
        <f>SUM(D331:D345)</f>
        <v>27</v>
      </c>
      <c r="E346" s="46" t="s">
        <v>24</v>
      </c>
      <c r="F346" s="295">
        <f>SUM(F331:F345)</f>
        <v>648900</v>
      </c>
      <c r="G346" s="296"/>
      <c r="H346" s="297"/>
    </row>
    <row r="348" spans="1:9" ht="25.5" customHeight="1">
      <c r="A348" s="486" t="s">
        <v>317</v>
      </c>
      <c r="B348" s="486"/>
      <c r="C348" s="486"/>
      <c r="D348" s="486"/>
      <c r="E348" s="486"/>
      <c r="F348" s="486"/>
      <c r="G348" s="486"/>
      <c r="H348" s="486"/>
    </row>
    <row r="349" spans="1:9" ht="15" customHeight="1">
      <c r="A349" s="222"/>
      <c r="B349" s="222"/>
      <c r="C349" s="222"/>
      <c r="D349" s="222"/>
      <c r="E349" s="222"/>
      <c r="F349" s="222"/>
      <c r="G349" s="222"/>
      <c r="H349" s="222"/>
    </row>
    <row r="350" spans="1:9" s="39" customFormat="1" ht="21" customHeight="1">
      <c r="A350" s="182"/>
      <c r="B350" s="183" t="s">
        <v>353</v>
      </c>
      <c r="C350" s="184"/>
      <c r="D350" s="184"/>
      <c r="E350" s="184"/>
      <c r="F350" s="182"/>
      <c r="G350" s="182"/>
      <c r="H350" s="185"/>
      <c r="I350" s="182"/>
    </row>
    <row r="351" spans="1:9" s="39" customFormat="1" ht="24.75" customHeight="1">
      <c r="A351" s="182"/>
      <c r="B351" s="183" t="s">
        <v>354</v>
      </c>
      <c r="C351" s="184"/>
      <c r="D351" s="184"/>
      <c r="E351" s="184"/>
      <c r="F351" s="183"/>
      <c r="G351" s="183" t="s">
        <v>111</v>
      </c>
      <c r="H351" s="183" t="s">
        <v>355</v>
      </c>
      <c r="I351" s="183"/>
    </row>
    <row r="352" spans="1:9" ht="19.5">
      <c r="B352" s="117"/>
    </row>
    <row r="353" spans="1:10" s="77" customFormat="1" ht="18.75" customHeight="1">
      <c r="A353" s="186"/>
      <c r="B353" s="187" t="s">
        <v>321</v>
      </c>
      <c r="C353" s="187"/>
      <c r="D353" s="188"/>
      <c r="E353" s="188"/>
      <c r="F353" s="189"/>
      <c r="G353" s="186"/>
      <c r="H353" s="186"/>
      <c r="I353" s="257"/>
      <c r="J353" s="186"/>
    </row>
    <row r="354" spans="1:10" s="25" customFormat="1" ht="18.75" customHeight="1">
      <c r="A354" s="190"/>
      <c r="B354" s="191"/>
      <c r="C354" s="191"/>
      <c r="D354" s="192"/>
      <c r="E354" s="192"/>
      <c r="F354" s="193"/>
      <c r="G354" s="190"/>
      <c r="H354" s="190"/>
      <c r="I354" s="78"/>
      <c r="J354" s="190"/>
    </row>
    <row r="355" spans="1:10" s="39" customFormat="1" ht="24" customHeight="1">
      <c r="A355" s="182"/>
      <c r="B355" s="183" t="s">
        <v>37</v>
      </c>
      <c r="C355" s="224"/>
      <c r="D355" s="224"/>
      <c r="E355" s="224"/>
      <c r="F355" s="182"/>
      <c r="G355" s="182"/>
      <c r="H355" s="194"/>
      <c r="I355" s="182"/>
    </row>
    <row r="356" spans="1:10" s="39" customFormat="1" ht="17.25">
      <c r="A356" s="182"/>
      <c r="B356" s="183" t="s">
        <v>36</v>
      </c>
      <c r="C356" s="224"/>
      <c r="D356" s="224"/>
      <c r="E356" s="224"/>
      <c r="F356" s="182"/>
      <c r="G356" s="183" t="s">
        <v>360</v>
      </c>
      <c r="H356" s="490" t="s">
        <v>325</v>
      </c>
      <c r="I356" s="490"/>
    </row>
    <row r="357" spans="1:10" s="39" customFormat="1" ht="18" customHeight="1">
      <c r="A357" s="182"/>
      <c r="B357" s="183"/>
      <c r="C357" s="184"/>
      <c r="D357" s="184"/>
      <c r="E357" s="184"/>
      <c r="F357" s="182"/>
      <c r="G357" s="195"/>
      <c r="H357" s="195"/>
      <c r="I357" s="195"/>
    </row>
    <row r="358" spans="1:10" s="39" customFormat="1" ht="17.25">
      <c r="A358" s="182"/>
      <c r="B358" s="183" t="s">
        <v>353</v>
      </c>
      <c r="C358" s="184"/>
      <c r="D358" s="184"/>
      <c r="E358" s="184"/>
      <c r="F358" s="182"/>
      <c r="G358" s="182"/>
      <c r="H358" s="185"/>
      <c r="I358" s="182"/>
    </row>
    <row r="359" spans="1:10" s="39" customFormat="1" ht="18" customHeight="1">
      <c r="A359" s="182"/>
      <c r="B359" s="183" t="s">
        <v>356</v>
      </c>
      <c r="C359" s="184"/>
      <c r="D359" s="184"/>
      <c r="E359" s="184"/>
      <c r="F359" s="183"/>
      <c r="G359" s="183" t="s">
        <v>360</v>
      </c>
      <c r="H359" s="183" t="s">
        <v>357</v>
      </c>
      <c r="I359" s="183"/>
    </row>
    <row r="360" spans="1:10" s="39" customFormat="1" ht="18" customHeight="1">
      <c r="A360" s="182"/>
      <c r="B360" s="183"/>
      <c r="C360" s="184"/>
      <c r="D360" s="184"/>
      <c r="E360" s="184"/>
      <c r="F360" s="183"/>
      <c r="G360" s="183"/>
      <c r="H360" s="183"/>
      <c r="I360" s="183"/>
    </row>
    <row r="361" spans="1:10" s="39" customFormat="1" ht="18.75" customHeight="1">
      <c r="A361" s="182"/>
      <c r="B361" s="196" t="s">
        <v>322</v>
      </c>
      <c r="C361" s="196"/>
      <c r="D361" s="196"/>
      <c r="E361" s="196"/>
      <c r="F361" s="224"/>
      <c r="G361" s="182"/>
      <c r="H361" s="182"/>
      <c r="I361" s="194"/>
      <c r="J361" s="182"/>
    </row>
    <row r="362" spans="1:10" s="39" customFormat="1" ht="18.75" customHeight="1">
      <c r="A362" s="182"/>
      <c r="B362" s="196" t="s">
        <v>328</v>
      </c>
      <c r="C362" s="196"/>
      <c r="D362" s="196"/>
      <c r="E362" s="196"/>
      <c r="F362" s="224"/>
      <c r="G362" s="183" t="s">
        <v>360</v>
      </c>
      <c r="H362" s="484" t="s">
        <v>329</v>
      </c>
      <c r="I362" s="484"/>
      <c r="J362" s="182"/>
    </row>
    <row r="363" spans="1:10" s="39" customFormat="1" ht="17.25"/>
    <row r="364" spans="1:10" s="39" customFormat="1" ht="17.25">
      <c r="A364" s="182"/>
      <c r="B364" s="183" t="s">
        <v>353</v>
      </c>
      <c r="C364" s="184"/>
      <c r="D364" s="184"/>
      <c r="E364" s="184"/>
      <c r="F364" s="182"/>
      <c r="G364" s="182"/>
      <c r="H364" s="185"/>
      <c r="I364" s="182"/>
    </row>
    <row r="365" spans="1:10" s="39" customFormat="1" ht="18" customHeight="1">
      <c r="A365" s="182"/>
      <c r="B365" s="183" t="s">
        <v>358</v>
      </c>
      <c r="C365" s="184"/>
      <c r="D365" s="184"/>
      <c r="E365" s="184"/>
      <c r="F365" s="183"/>
      <c r="G365" s="183" t="s">
        <v>360</v>
      </c>
      <c r="H365" s="183" t="s">
        <v>359</v>
      </c>
      <c r="I365" s="183"/>
    </row>
    <row r="366" spans="1:10" s="39" customFormat="1" ht="17.25"/>
    <row r="367" spans="1:10" s="39" customFormat="1" ht="17.25">
      <c r="B367" s="39" t="s">
        <v>332</v>
      </c>
      <c r="G367" s="39" t="s">
        <v>111</v>
      </c>
      <c r="H367" s="39" t="s">
        <v>333</v>
      </c>
    </row>
    <row r="368" spans="1:10" s="39" customFormat="1" ht="17.25"/>
    <row r="369" spans="1:10" s="39" customFormat="1" ht="17.25">
      <c r="B369" s="502" t="s">
        <v>395</v>
      </c>
      <c r="C369" s="502"/>
      <c r="D369" s="502"/>
      <c r="E369" s="502"/>
      <c r="G369" s="39" t="s">
        <v>362</v>
      </c>
      <c r="H369" s="39" t="s">
        <v>363</v>
      </c>
    </row>
    <row r="370" spans="1:10" s="39" customFormat="1" ht="17.25">
      <c r="B370" s="224"/>
      <c r="C370" s="224"/>
      <c r="D370" s="224"/>
      <c r="E370" s="224"/>
    </row>
    <row r="371" spans="1:10" s="39" customFormat="1" ht="23.25" customHeight="1">
      <c r="B371" s="502" t="s">
        <v>396</v>
      </c>
      <c r="C371" s="502"/>
      <c r="D371" s="502"/>
      <c r="E371" s="502"/>
      <c r="G371" s="39" t="s">
        <v>362</v>
      </c>
      <c r="H371" s="39" t="s">
        <v>397</v>
      </c>
      <c r="I371" s="40"/>
      <c r="J371" s="182"/>
    </row>
    <row r="375" spans="1:10" ht="27">
      <c r="A375" s="233"/>
      <c r="B375" s="306"/>
      <c r="C375" s="233"/>
      <c r="D375" s="233"/>
      <c r="E375" s="233"/>
      <c r="F375" s="495" t="s">
        <v>667</v>
      </c>
      <c r="G375" s="488"/>
      <c r="H375" s="488"/>
      <c r="I375" s="488"/>
      <c r="J375" s="25"/>
    </row>
    <row r="376" spans="1:10" ht="27">
      <c r="A376" s="233"/>
      <c r="B376" s="306"/>
      <c r="C376" s="233"/>
      <c r="D376" s="233"/>
      <c r="E376" s="233"/>
      <c r="F376" s="467"/>
      <c r="G376" s="488" t="s">
        <v>642</v>
      </c>
      <c r="H376" s="488"/>
      <c r="I376" s="465"/>
      <c r="J376" s="25"/>
    </row>
    <row r="377" spans="1:10" ht="27">
      <c r="A377" s="233"/>
      <c r="B377" s="306"/>
      <c r="C377" s="233"/>
      <c r="D377" s="233"/>
      <c r="E377" s="233"/>
      <c r="F377" s="467"/>
      <c r="G377" s="488"/>
      <c r="H377" s="488"/>
      <c r="I377" s="465"/>
      <c r="J377" s="25"/>
    </row>
    <row r="378" spans="1:10" ht="27">
      <c r="A378" s="233"/>
      <c r="B378" s="306"/>
      <c r="C378" s="233"/>
      <c r="D378" s="233"/>
      <c r="E378" s="233"/>
      <c r="F378" s="467"/>
      <c r="G378" s="488"/>
      <c r="H378" s="488"/>
      <c r="I378" s="465"/>
      <c r="J378" s="25"/>
    </row>
    <row r="379" spans="1:10" ht="23.25" customHeight="1">
      <c r="A379" s="73"/>
      <c r="B379" s="75"/>
      <c r="C379" s="73"/>
      <c r="D379" s="235" t="s">
        <v>621</v>
      </c>
      <c r="E379" s="236"/>
      <c r="F379" s="73"/>
      <c r="G379" s="73"/>
      <c r="H379" s="496"/>
      <c r="I379" s="496"/>
      <c r="J379" s="25"/>
    </row>
    <row r="380" spans="1:10" ht="24.75" customHeight="1">
      <c r="A380" s="498" t="s">
        <v>627</v>
      </c>
      <c r="B380" s="498"/>
      <c r="C380" s="498"/>
      <c r="D380" s="498"/>
      <c r="E380" s="498"/>
      <c r="F380" s="498"/>
      <c r="G380" s="498"/>
      <c r="H380" s="498"/>
      <c r="I380" s="498"/>
      <c r="J380" s="25"/>
    </row>
    <row r="381" spans="1:10">
      <c r="H381" s="275"/>
    </row>
    <row r="382" spans="1:10" s="240" customFormat="1" ht="24.75" customHeight="1">
      <c r="A382" s="482" t="s">
        <v>55</v>
      </c>
      <c r="B382" s="482"/>
      <c r="C382" s="482"/>
      <c r="F382" s="241"/>
      <c r="G382" s="242"/>
      <c r="H382" s="243"/>
    </row>
    <row r="383" spans="1:10" s="240" customFormat="1" ht="22.5" customHeight="1">
      <c r="A383" s="481" t="s">
        <v>26</v>
      </c>
      <c r="B383" s="481"/>
      <c r="C383" s="481"/>
      <c r="F383" s="354"/>
      <c r="G383" s="463" t="s">
        <v>645</v>
      </c>
      <c r="H383" s="381"/>
      <c r="I383" s="242"/>
      <c r="J383" s="245"/>
    </row>
    <row r="384" spans="1:10" ht="15.75" thickBot="1">
      <c r="F384" s="353"/>
      <c r="G384" s="468" t="s">
        <v>605</v>
      </c>
      <c r="H384" s="382"/>
    </row>
    <row r="385" spans="1:9" ht="93.75" customHeight="1" thickBot="1">
      <c r="A385" s="2" t="s">
        <v>0</v>
      </c>
      <c r="B385" s="3" t="s">
        <v>1</v>
      </c>
      <c r="C385" s="4" t="s">
        <v>2</v>
      </c>
      <c r="D385" s="5" t="s">
        <v>3</v>
      </c>
      <c r="E385" s="3" t="s">
        <v>4</v>
      </c>
      <c r="F385" s="3" t="s">
        <v>5</v>
      </c>
      <c r="G385" s="380" t="s">
        <v>432</v>
      </c>
      <c r="H385" s="53" t="s">
        <v>7</v>
      </c>
    </row>
    <row r="386" spans="1:9" ht="18" customHeight="1">
      <c r="A386" s="52">
        <v>1</v>
      </c>
      <c r="B386" s="52">
        <v>2</v>
      </c>
      <c r="C386" s="52">
        <v>3</v>
      </c>
      <c r="D386" s="52">
        <v>4</v>
      </c>
      <c r="E386" s="52">
        <v>5</v>
      </c>
      <c r="F386" s="52">
        <v>6</v>
      </c>
      <c r="G386" s="52">
        <v>7</v>
      </c>
      <c r="H386" s="52">
        <v>8</v>
      </c>
    </row>
    <row r="387" spans="1:9" s="25" customFormat="1" ht="18">
      <c r="A387" s="56">
        <v>1</v>
      </c>
      <c r="B387" s="56" t="s">
        <v>57</v>
      </c>
      <c r="C387" s="56" t="s">
        <v>8</v>
      </c>
      <c r="D387" s="56">
        <v>20</v>
      </c>
      <c r="E387" s="56">
        <v>6300</v>
      </c>
      <c r="F387" s="56">
        <f t="shared" ref="F387:F407" si="12">D387*E387</f>
        <v>126000</v>
      </c>
      <c r="G387" s="36">
        <v>2013</v>
      </c>
      <c r="H387" s="36"/>
      <c r="I387" s="370"/>
    </row>
    <row r="388" spans="1:9" s="371" customFormat="1" ht="18">
      <c r="A388" s="175">
        <v>2</v>
      </c>
      <c r="B388" s="176" t="s">
        <v>61</v>
      </c>
      <c r="C388" s="175" t="s">
        <v>8</v>
      </c>
      <c r="D388" s="175">
        <v>1</v>
      </c>
      <c r="E388" s="175">
        <v>2500</v>
      </c>
      <c r="F388" s="175">
        <f t="shared" si="12"/>
        <v>2500</v>
      </c>
      <c r="G388" s="176">
        <v>2013</v>
      </c>
      <c r="H388" s="176"/>
      <c r="I388" s="305"/>
    </row>
    <row r="389" spans="1:9" s="371" customFormat="1" ht="18">
      <c r="A389" s="56">
        <v>3</v>
      </c>
      <c r="B389" s="176" t="s">
        <v>62</v>
      </c>
      <c r="C389" s="175" t="s">
        <v>8</v>
      </c>
      <c r="D389" s="175">
        <v>1</v>
      </c>
      <c r="E389" s="175">
        <v>3000</v>
      </c>
      <c r="F389" s="175">
        <f t="shared" si="12"/>
        <v>3000</v>
      </c>
      <c r="G389" s="176">
        <v>2016</v>
      </c>
      <c r="H389" s="176"/>
      <c r="I389" s="305"/>
    </row>
    <row r="390" spans="1:9" s="371" customFormat="1" ht="18">
      <c r="A390" s="175">
        <v>4</v>
      </c>
      <c r="B390" s="176" t="s">
        <v>63</v>
      </c>
      <c r="C390" s="175" t="s">
        <v>8</v>
      </c>
      <c r="D390" s="175">
        <v>1</v>
      </c>
      <c r="E390" s="175">
        <v>3900</v>
      </c>
      <c r="F390" s="175">
        <f t="shared" si="12"/>
        <v>3900</v>
      </c>
      <c r="G390" s="176">
        <v>2013</v>
      </c>
      <c r="H390" s="176"/>
      <c r="I390" s="305"/>
    </row>
    <row r="391" spans="1:9" s="371" customFormat="1" ht="18">
      <c r="A391" s="56">
        <v>5</v>
      </c>
      <c r="B391" s="176" t="s">
        <v>64</v>
      </c>
      <c r="C391" s="175" t="s">
        <v>8</v>
      </c>
      <c r="D391" s="175">
        <v>2</v>
      </c>
      <c r="E391" s="175">
        <v>2000</v>
      </c>
      <c r="F391" s="175">
        <f t="shared" si="12"/>
        <v>4000</v>
      </c>
      <c r="G391" s="176">
        <v>2021</v>
      </c>
      <c r="H391" s="176"/>
      <c r="I391" s="305"/>
    </row>
    <row r="392" spans="1:9" s="371" customFormat="1" ht="18">
      <c r="A392" s="175">
        <v>6</v>
      </c>
      <c r="B392" s="176" t="s">
        <v>65</v>
      </c>
      <c r="C392" s="175" t="s">
        <v>8</v>
      </c>
      <c r="D392" s="175">
        <v>1</v>
      </c>
      <c r="E392" s="175">
        <v>1600</v>
      </c>
      <c r="F392" s="175">
        <f t="shared" si="12"/>
        <v>1600</v>
      </c>
      <c r="G392" s="176">
        <v>2021</v>
      </c>
      <c r="H392" s="176"/>
      <c r="I392" s="305"/>
    </row>
    <row r="393" spans="1:9" s="371" customFormat="1" ht="18">
      <c r="A393" s="56">
        <v>7</v>
      </c>
      <c r="B393" s="56" t="s">
        <v>150</v>
      </c>
      <c r="C393" s="56" t="s">
        <v>8</v>
      </c>
      <c r="D393" s="56">
        <v>1</v>
      </c>
      <c r="E393" s="56">
        <v>7000</v>
      </c>
      <c r="F393" s="56">
        <f t="shared" si="12"/>
        <v>7000</v>
      </c>
      <c r="G393" s="36">
        <v>2018</v>
      </c>
      <c r="H393" s="176"/>
      <c r="I393" s="62"/>
    </row>
    <row r="394" spans="1:9" s="371" customFormat="1" ht="18">
      <c r="A394" s="175">
        <v>8</v>
      </c>
      <c r="B394" s="176" t="s">
        <v>151</v>
      </c>
      <c r="C394" s="175" t="s">
        <v>8</v>
      </c>
      <c r="D394" s="175">
        <v>40</v>
      </c>
      <c r="E394" s="175">
        <v>350</v>
      </c>
      <c r="F394" s="175">
        <f t="shared" si="12"/>
        <v>14000</v>
      </c>
      <c r="G394" s="36">
        <v>2013</v>
      </c>
      <c r="H394" s="176"/>
      <c r="I394" s="62"/>
    </row>
    <row r="395" spans="1:9" s="371" customFormat="1" ht="18">
      <c r="A395" s="56">
        <v>9</v>
      </c>
      <c r="B395" s="176" t="s">
        <v>152</v>
      </c>
      <c r="C395" s="175" t="s">
        <v>8</v>
      </c>
      <c r="D395" s="175">
        <v>40</v>
      </c>
      <c r="E395" s="175">
        <v>2500</v>
      </c>
      <c r="F395" s="175">
        <f t="shared" si="12"/>
        <v>100000</v>
      </c>
      <c r="G395" s="36">
        <v>2016</v>
      </c>
      <c r="H395" s="176"/>
      <c r="I395" s="62"/>
    </row>
    <row r="396" spans="1:9" s="371" customFormat="1" ht="18">
      <c r="A396" s="175">
        <v>10</v>
      </c>
      <c r="B396" s="176" t="s">
        <v>153</v>
      </c>
      <c r="C396" s="175" t="s">
        <v>8</v>
      </c>
      <c r="D396" s="175">
        <v>2</v>
      </c>
      <c r="E396" s="175">
        <v>4000</v>
      </c>
      <c r="F396" s="175">
        <f t="shared" si="12"/>
        <v>8000</v>
      </c>
      <c r="G396" s="36">
        <v>2018</v>
      </c>
      <c r="H396" s="176"/>
      <c r="I396" s="62"/>
    </row>
    <row r="397" spans="1:9" s="371" customFormat="1" ht="18">
      <c r="A397" s="56">
        <v>11</v>
      </c>
      <c r="B397" s="176" t="s">
        <v>154</v>
      </c>
      <c r="C397" s="175" t="s">
        <v>8</v>
      </c>
      <c r="D397" s="175">
        <v>2</v>
      </c>
      <c r="E397" s="175">
        <v>6000</v>
      </c>
      <c r="F397" s="175">
        <f t="shared" si="12"/>
        <v>12000</v>
      </c>
      <c r="G397" s="36">
        <v>2018</v>
      </c>
      <c r="H397" s="176"/>
      <c r="I397" s="62"/>
    </row>
    <row r="398" spans="1:9" s="371" customFormat="1" ht="18">
      <c r="A398" s="175">
        <v>12</v>
      </c>
      <c r="B398" s="176" t="s">
        <v>155</v>
      </c>
      <c r="C398" s="175" t="s">
        <v>8</v>
      </c>
      <c r="D398" s="175">
        <v>1</v>
      </c>
      <c r="E398" s="175">
        <v>8000</v>
      </c>
      <c r="F398" s="175">
        <f t="shared" si="12"/>
        <v>8000</v>
      </c>
      <c r="G398" s="36">
        <v>2013</v>
      </c>
      <c r="H398" s="176"/>
      <c r="I398" s="62"/>
    </row>
    <row r="399" spans="1:9" s="371" customFormat="1" ht="36">
      <c r="A399" s="56">
        <v>13</v>
      </c>
      <c r="B399" s="176" t="s">
        <v>156</v>
      </c>
      <c r="C399" s="175" t="s">
        <v>8</v>
      </c>
      <c r="D399" s="175">
        <v>1</v>
      </c>
      <c r="E399" s="175">
        <v>4000</v>
      </c>
      <c r="F399" s="175">
        <f t="shared" si="12"/>
        <v>4000</v>
      </c>
      <c r="G399" s="36">
        <v>2016</v>
      </c>
      <c r="H399" s="176"/>
      <c r="I399" s="62"/>
    </row>
    <row r="400" spans="1:9" s="371" customFormat="1" ht="36">
      <c r="A400" s="175">
        <v>14</v>
      </c>
      <c r="B400" s="176" t="s">
        <v>157</v>
      </c>
      <c r="C400" s="175" t="s">
        <v>8</v>
      </c>
      <c r="D400" s="175">
        <v>1</v>
      </c>
      <c r="E400" s="175">
        <v>2300</v>
      </c>
      <c r="F400" s="175">
        <f t="shared" si="12"/>
        <v>2300</v>
      </c>
      <c r="G400" s="36">
        <v>2013</v>
      </c>
      <c r="H400" s="176"/>
      <c r="I400" s="62"/>
    </row>
    <row r="401" spans="1:9" s="371" customFormat="1" ht="18">
      <c r="A401" s="56">
        <v>15</v>
      </c>
      <c r="B401" s="176" t="s">
        <v>158</v>
      </c>
      <c r="C401" s="175" t="s">
        <v>8</v>
      </c>
      <c r="D401" s="175">
        <v>1</v>
      </c>
      <c r="E401" s="175">
        <v>2900</v>
      </c>
      <c r="F401" s="175">
        <f t="shared" si="12"/>
        <v>2900</v>
      </c>
      <c r="G401" s="36">
        <v>2013</v>
      </c>
      <c r="H401" s="176"/>
      <c r="I401" s="62"/>
    </row>
    <row r="402" spans="1:9" s="371" customFormat="1" ht="18">
      <c r="A402" s="175">
        <v>16</v>
      </c>
      <c r="B402" s="176" t="s">
        <v>159</v>
      </c>
      <c r="C402" s="175" t="s">
        <v>8</v>
      </c>
      <c r="D402" s="175">
        <v>1</v>
      </c>
      <c r="E402" s="175">
        <v>2400</v>
      </c>
      <c r="F402" s="175">
        <f t="shared" si="12"/>
        <v>2400</v>
      </c>
      <c r="G402" s="36">
        <v>2013</v>
      </c>
      <c r="H402" s="176"/>
      <c r="I402" s="62"/>
    </row>
    <row r="403" spans="1:9" s="371" customFormat="1" ht="18">
      <c r="A403" s="56">
        <v>17</v>
      </c>
      <c r="B403" s="176" t="s">
        <v>160</v>
      </c>
      <c r="C403" s="175" t="s">
        <v>8</v>
      </c>
      <c r="D403" s="175">
        <v>1</v>
      </c>
      <c r="E403" s="175">
        <v>2500</v>
      </c>
      <c r="F403" s="175">
        <f t="shared" si="12"/>
        <v>2500</v>
      </c>
      <c r="G403" s="36">
        <v>2013</v>
      </c>
      <c r="H403" s="176"/>
      <c r="I403" s="62"/>
    </row>
    <row r="404" spans="1:9" s="371" customFormat="1" ht="18">
      <c r="A404" s="175">
        <v>18</v>
      </c>
      <c r="B404" s="176" t="s">
        <v>161</v>
      </c>
      <c r="C404" s="175" t="s">
        <v>8</v>
      </c>
      <c r="D404" s="175">
        <v>2</v>
      </c>
      <c r="E404" s="175">
        <v>750</v>
      </c>
      <c r="F404" s="175">
        <f t="shared" si="12"/>
        <v>1500</v>
      </c>
      <c r="G404" s="36">
        <v>2021</v>
      </c>
      <c r="H404" s="176"/>
      <c r="I404" s="62"/>
    </row>
    <row r="405" spans="1:9" s="371" customFormat="1" ht="18">
      <c r="A405" s="56">
        <v>19</v>
      </c>
      <c r="B405" s="176" t="s">
        <v>161</v>
      </c>
      <c r="C405" s="175" t="s">
        <v>8</v>
      </c>
      <c r="D405" s="175">
        <v>2</v>
      </c>
      <c r="E405" s="175">
        <v>850</v>
      </c>
      <c r="F405" s="175">
        <f t="shared" si="12"/>
        <v>1700</v>
      </c>
      <c r="G405" s="36">
        <v>2021</v>
      </c>
      <c r="H405" s="176"/>
      <c r="I405" s="62"/>
    </row>
    <row r="406" spans="1:9" s="371" customFormat="1" ht="18">
      <c r="A406" s="175">
        <v>20</v>
      </c>
      <c r="B406" s="176" t="s">
        <v>161</v>
      </c>
      <c r="C406" s="175" t="s">
        <v>8</v>
      </c>
      <c r="D406" s="175">
        <v>2</v>
      </c>
      <c r="E406" s="175">
        <v>650</v>
      </c>
      <c r="F406" s="175">
        <f t="shared" si="12"/>
        <v>1300</v>
      </c>
      <c r="G406" s="36">
        <v>2021</v>
      </c>
      <c r="H406" s="176"/>
      <c r="I406" s="62"/>
    </row>
    <row r="407" spans="1:9" s="371" customFormat="1" ht="18">
      <c r="A407" s="56">
        <v>21</v>
      </c>
      <c r="B407" s="176" t="s">
        <v>162</v>
      </c>
      <c r="C407" s="175" t="s">
        <v>8</v>
      </c>
      <c r="D407" s="175">
        <v>2</v>
      </c>
      <c r="E407" s="175">
        <v>1800</v>
      </c>
      <c r="F407" s="175">
        <f t="shared" si="12"/>
        <v>3600</v>
      </c>
      <c r="G407" s="36">
        <v>2021</v>
      </c>
      <c r="H407" s="176"/>
      <c r="I407" s="62"/>
    </row>
    <row r="408" spans="1:9" s="371" customFormat="1" ht="18">
      <c r="A408" s="175">
        <v>22</v>
      </c>
      <c r="B408" s="176" t="s">
        <v>163</v>
      </c>
      <c r="C408" s="175" t="s">
        <v>8</v>
      </c>
      <c r="D408" s="175">
        <v>30</v>
      </c>
      <c r="E408" s="175">
        <v>350</v>
      </c>
      <c r="F408" s="175">
        <f>D408*E408</f>
        <v>10500</v>
      </c>
      <c r="G408" s="176">
        <v>2013</v>
      </c>
      <c r="H408" s="176"/>
      <c r="I408" s="62"/>
    </row>
    <row r="409" spans="1:9" s="25" customFormat="1" ht="23.25" customHeight="1">
      <c r="A409" s="56">
        <v>23</v>
      </c>
      <c r="B409" s="56" t="s">
        <v>171</v>
      </c>
      <c r="C409" s="56" t="s">
        <v>8</v>
      </c>
      <c r="D409" s="36">
        <v>1</v>
      </c>
      <c r="E409" s="56">
        <v>1000</v>
      </c>
      <c r="F409" s="56">
        <f t="shared" ref="F409" si="13">D409*E409</f>
        <v>1000</v>
      </c>
      <c r="G409" s="176">
        <v>2013</v>
      </c>
      <c r="H409" s="56" t="s">
        <v>172</v>
      </c>
      <c r="I409" s="370"/>
    </row>
    <row r="410" spans="1:9" s="371" customFormat="1" ht="18">
      <c r="A410" s="175">
        <v>24</v>
      </c>
      <c r="B410" s="176" t="s">
        <v>164</v>
      </c>
      <c r="C410" s="175" t="s">
        <v>8</v>
      </c>
      <c r="D410" s="175">
        <v>1</v>
      </c>
      <c r="E410" s="176">
        <v>1800</v>
      </c>
      <c r="F410" s="175">
        <f t="shared" ref="F410:F416" si="14">D410*E410</f>
        <v>1800</v>
      </c>
      <c r="G410" s="176">
        <v>2015</v>
      </c>
      <c r="H410" s="176"/>
      <c r="I410" s="62"/>
    </row>
    <row r="411" spans="1:9" s="371" customFormat="1" ht="18">
      <c r="A411" s="56">
        <v>25</v>
      </c>
      <c r="B411" s="176" t="s">
        <v>165</v>
      </c>
      <c r="C411" s="175" t="s">
        <v>8</v>
      </c>
      <c r="D411" s="175">
        <v>1</v>
      </c>
      <c r="E411" s="175">
        <v>150</v>
      </c>
      <c r="F411" s="175">
        <f t="shared" si="14"/>
        <v>150</v>
      </c>
      <c r="G411" s="176">
        <v>2021</v>
      </c>
      <c r="H411" s="176"/>
      <c r="I411" s="62"/>
    </row>
    <row r="412" spans="1:9" s="371" customFormat="1" ht="18">
      <c r="A412" s="175">
        <v>26</v>
      </c>
      <c r="B412" s="176" t="s">
        <v>166</v>
      </c>
      <c r="C412" s="175" t="s">
        <v>8</v>
      </c>
      <c r="D412" s="175">
        <v>1</v>
      </c>
      <c r="E412" s="175">
        <v>300</v>
      </c>
      <c r="F412" s="175">
        <f t="shared" si="14"/>
        <v>300</v>
      </c>
      <c r="G412" s="176">
        <v>2021</v>
      </c>
      <c r="H412" s="176"/>
      <c r="I412" s="62"/>
    </row>
    <row r="413" spans="1:9" s="371" customFormat="1" ht="18">
      <c r="A413" s="56">
        <v>27</v>
      </c>
      <c r="B413" s="176" t="s">
        <v>167</v>
      </c>
      <c r="C413" s="175" t="s">
        <v>8</v>
      </c>
      <c r="D413" s="175">
        <v>1</v>
      </c>
      <c r="E413" s="175">
        <v>1200</v>
      </c>
      <c r="F413" s="175">
        <f t="shared" si="14"/>
        <v>1200</v>
      </c>
      <c r="G413" s="176">
        <v>2021</v>
      </c>
      <c r="H413" s="176"/>
      <c r="I413" s="62"/>
    </row>
    <row r="414" spans="1:9" s="371" customFormat="1" ht="18">
      <c r="A414" s="175">
        <v>28</v>
      </c>
      <c r="B414" s="176" t="s">
        <v>168</v>
      </c>
      <c r="C414" s="175" t="s">
        <v>8</v>
      </c>
      <c r="D414" s="175">
        <v>1</v>
      </c>
      <c r="E414" s="175">
        <v>600</v>
      </c>
      <c r="F414" s="175">
        <f t="shared" si="14"/>
        <v>600</v>
      </c>
      <c r="G414" s="176">
        <v>2021</v>
      </c>
      <c r="H414" s="176"/>
      <c r="I414" s="62"/>
    </row>
    <row r="415" spans="1:9" s="371" customFormat="1" ht="18">
      <c r="A415" s="56">
        <v>29</v>
      </c>
      <c r="B415" s="176" t="s">
        <v>169</v>
      </c>
      <c r="C415" s="175" t="s">
        <v>8</v>
      </c>
      <c r="D415" s="175">
        <v>1</v>
      </c>
      <c r="E415" s="175">
        <v>650</v>
      </c>
      <c r="F415" s="175">
        <f t="shared" si="14"/>
        <v>650</v>
      </c>
      <c r="G415" s="176">
        <v>2021</v>
      </c>
      <c r="H415" s="176"/>
      <c r="I415" s="62"/>
    </row>
    <row r="416" spans="1:9" s="371" customFormat="1" ht="18">
      <c r="A416" s="175">
        <v>30</v>
      </c>
      <c r="B416" s="176" t="s">
        <v>170</v>
      </c>
      <c r="C416" s="175" t="s">
        <v>8</v>
      </c>
      <c r="D416" s="175">
        <v>1</v>
      </c>
      <c r="E416" s="175">
        <v>350</v>
      </c>
      <c r="F416" s="175">
        <f t="shared" si="14"/>
        <v>350</v>
      </c>
      <c r="G416" s="176">
        <v>2021</v>
      </c>
      <c r="H416" s="176"/>
      <c r="I416" s="62"/>
    </row>
    <row r="417" spans="1:10" s="371" customFormat="1" ht="18">
      <c r="A417" s="56">
        <v>31</v>
      </c>
      <c r="B417" s="176" t="s">
        <v>168</v>
      </c>
      <c r="C417" s="175" t="s">
        <v>8</v>
      </c>
      <c r="D417" s="175">
        <v>2</v>
      </c>
      <c r="E417" s="175">
        <v>500</v>
      </c>
      <c r="F417" s="175">
        <f>D417*E417</f>
        <v>1000</v>
      </c>
      <c r="G417" s="176">
        <v>2021</v>
      </c>
      <c r="H417" s="176"/>
      <c r="I417" s="62"/>
    </row>
    <row r="418" spans="1:10" s="371" customFormat="1" ht="18">
      <c r="A418" s="56">
        <v>32</v>
      </c>
      <c r="B418" s="56" t="s">
        <v>56</v>
      </c>
      <c r="C418" s="56" t="s">
        <v>8</v>
      </c>
      <c r="D418" s="56">
        <v>1</v>
      </c>
      <c r="E418" s="56">
        <v>215000</v>
      </c>
      <c r="F418" s="56">
        <f>D418*E418</f>
        <v>215000</v>
      </c>
      <c r="G418" s="36">
        <v>2012</v>
      </c>
      <c r="H418" s="176"/>
      <c r="I418" s="62"/>
    </row>
    <row r="419" spans="1:10" s="371" customFormat="1" ht="18">
      <c r="A419" s="175">
        <v>33</v>
      </c>
      <c r="B419" s="56" t="s">
        <v>58</v>
      </c>
      <c r="C419" s="56" t="s">
        <v>8</v>
      </c>
      <c r="D419" s="56">
        <v>1</v>
      </c>
      <c r="E419" s="56">
        <v>41000</v>
      </c>
      <c r="F419" s="56">
        <f t="shared" ref="F419:F423" si="15">D419*E419</f>
        <v>41000</v>
      </c>
      <c r="G419" s="36">
        <v>2013</v>
      </c>
      <c r="H419" s="176"/>
      <c r="I419" s="62"/>
    </row>
    <row r="420" spans="1:10" s="371" customFormat="1" ht="18">
      <c r="A420" s="56">
        <v>34</v>
      </c>
      <c r="B420" s="56" t="s">
        <v>59</v>
      </c>
      <c r="C420" s="56" t="s">
        <v>8</v>
      </c>
      <c r="D420" s="56">
        <v>1</v>
      </c>
      <c r="E420" s="56">
        <v>51000</v>
      </c>
      <c r="F420" s="56">
        <f t="shared" si="15"/>
        <v>51000</v>
      </c>
      <c r="G420" s="36">
        <v>2013</v>
      </c>
      <c r="H420" s="176"/>
      <c r="I420" s="62"/>
    </row>
    <row r="421" spans="1:10" s="371" customFormat="1" ht="18">
      <c r="A421" s="56">
        <v>35</v>
      </c>
      <c r="B421" s="56" t="s">
        <v>60</v>
      </c>
      <c r="C421" s="56" t="s">
        <v>8</v>
      </c>
      <c r="D421" s="56">
        <v>1</v>
      </c>
      <c r="E421" s="56">
        <v>30000</v>
      </c>
      <c r="F421" s="56">
        <f t="shared" si="15"/>
        <v>30000</v>
      </c>
      <c r="G421" s="36">
        <v>2018</v>
      </c>
      <c r="H421" s="176"/>
      <c r="I421" s="62"/>
    </row>
    <row r="422" spans="1:10" s="371" customFormat="1" ht="36">
      <c r="A422" s="175">
        <v>36</v>
      </c>
      <c r="B422" s="36" t="s">
        <v>148</v>
      </c>
      <c r="C422" s="56" t="s">
        <v>8</v>
      </c>
      <c r="D422" s="56">
        <v>1</v>
      </c>
      <c r="E422" s="56">
        <v>65000</v>
      </c>
      <c r="F422" s="56">
        <f t="shared" si="15"/>
        <v>65000</v>
      </c>
      <c r="G422" s="36">
        <v>2015</v>
      </c>
      <c r="H422" s="176"/>
      <c r="I422" s="62"/>
    </row>
    <row r="423" spans="1:10" s="371" customFormat="1" ht="18">
      <c r="A423" s="56">
        <v>37</v>
      </c>
      <c r="B423" s="56" t="s">
        <v>149</v>
      </c>
      <c r="C423" s="56" t="s">
        <v>8</v>
      </c>
      <c r="D423" s="56">
        <v>1</v>
      </c>
      <c r="E423" s="56">
        <v>60000</v>
      </c>
      <c r="F423" s="56">
        <f t="shared" si="15"/>
        <v>60000</v>
      </c>
      <c r="G423" s="36">
        <v>2014</v>
      </c>
      <c r="H423" s="176"/>
      <c r="I423" s="62"/>
    </row>
    <row r="424" spans="1:10" ht="20.25" thickBot="1">
      <c r="A424" s="292"/>
      <c r="B424" s="293" t="s">
        <v>23</v>
      </c>
      <c r="C424" s="294"/>
      <c r="D424" s="295">
        <f>SUM(D387:D423)</f>
        <v>171</v>
      </c>
      <c r="E424" s="46" t="s">
        <v>24</v>
      </c>
      <c r="F424" s="372">
        <f>SUM(F387:F423)</f>
        <v>791750</v>
      </c>
      <c r="G424" s="378"/>
      <c r="H424" s="379"/>
    </row>
    <row r="426" spans="1:10" ht="25.5" customHeight="1">
      <c r="A426" s="486" t="s">
        <v>317</v>
      </c>
      <c r="B426" s="486"/>
      <c r="C426" s="486"/>
      <c r="D426" s="486"/>
      <c r="E426" s="486"/>
      <c r="F426" s="486"/>
      <c r="G426" s="486"/>
      <c r="H426" s="486"/>
    </row>
    <row r="427" spans="1:10" ht="15" customHeight="1">
      <c r="A427" s="222"/>
      <c r="B427" s="222"/>
      <c r="C427" s="222"/>
      <c r="D427" s="222"/>
      <c r="E427" s="222"/>
      <c r="F427" s="222"/>
      <c r="G427" s="222"/>
      <c r="H427" s="222"/>
    </row>
    <row r="428" spans="1:10" s="39" customFormat="1" ht="21" customHeight="1">
      <c r="A428" s="182"/>
      <c r="B428" s="183" t="s">
        <v>353</v>
      </c>
      <c r="C428" s="184"/>
      <c r="D428" s="184"/>
      <c r="E428" s="184"/>
      <c r="F428" s="182"/>
      <c r="G428" s="182"/>
      <c r="H428" s="185"/>
      <c r="I428" s="182"/>
    </row>
    <row r="429" spans="1:10" s="39" customFormat="1" ht="24.75" customHeight="1">
      <c r="A429" s="182"/>
      <c r="B429" s="183" t="s">
        <v>354</v>
      </c>
      <c r="C429" s="184"/>
      <c r="D429" s="184"/>
      <c r="E429" s="184"/>
      <c r="F429" s="183"/>
      <c r="G429" s="183" t="s">
        <v>111</v>
      </c>
      <c r="H429" s="183" t="s">
        <v>355</v>
      </c>
      <c r="I429" s="183"/>
    </row>
    <row r="430" spans="1:10" ht="19.5">
      <c r="B430" s="117"/>
    </row>
    <row r="431" spans="1:10" s="77" customFormat="1" ht="18.75" customHeight="1">
      <c r="A431" s="186"/>
      <c r="B431" s="187" t="s">
        <v>321</v>
      </c>
      <c r="C431" s="187"/>
      <c r="D431" s="188"/>
      <c r="E431" s="188"/>
      <c r="F431" s="189"/>
      <c r="G431" s="186"/>
      <c r="H431" s="186"/>
      <c r="I431" s="257"/>
      <c r="J431" s="186"/>
    </row>
    <row r="432" spans="1:10" s="25" customFormat="1" ht="18.75" customHeight="1">
      <c r="A432" s="190"/>
      <c r="B432" s="191"/>
      <c r="C432" s="191"/>
      <c r="D432" s="192"/>
      <c r="E432" s="192"/>
      <c r="F432" s="193"/>
      <c r="G432" s="190"/>
      <c r="H432" s="190"/>
      <c r="I432" s="78"/>
      <c r="J432" s="190"/>
    </row>
    <row r="433" spans="1:10" s="39" customFormat="1" ht="24" customHeight="1">
      <c r="A433" s="182"/>
      <c r="B433" s="183" t="s">
        <v>37</v>
      </c>
      <c r="C433" s="224"/>
      <c r="D433" s="224"/>
      <c r="E433" s="224"/>
      <c r="F433" s="182"/>
      <c r="G433" s="182"/>
      <c r="H433" s="194"/>
      <c r="I433" s="182"/>
    </row>
    <row r="434" spans="1:10" s="39" customFormat="1" ht="17.25">
      <c r="A434" s="182"/>
      <c r="B434" s="183" t="s">
        <v>36</v>
      </c>
      <c r="C434" s="224"/>
      <c r="D434" s="224"/>
      <c r="E434" s="224"/>
      <c r="F434" s="182"/>
      <c r="G434" s="183" t="s">
        <v>360</v>
      </c>
      <c r="H434" s="490" t="s">
        <v>325</v>
      </c>
      <c r="I434" s="490"/>
    </row>
    <row r="435" spans="1:10" s="39" customFormat="1" ht="18" customHeight="1">
      <c r="A435" s="182"/>
      <c r="B435" s="183"/>
      <c r="C435" s="184"/>
      <c r="D435" s="184"/>
      <c r="E435" s="184"/>
      <c r="F435" s="182"/>
      <c r="G435" s="195"/>
      <c r="H435" s="195"/>
      <c r="I435" s="195"/>
    </row>
    <row r="436" spans="1:10" s="39" customFormat="1" ht="17.25">
      <c r="A436" s="182"/>
      <c r="B436" s="183" t="s">
        <v>353</v>
      </c>
      <c r="C436" s="184"/>
      <c r="D436" s="184"/>
      <c r="E436" s="184"/>
      <c r="F436" s="182"/>
      <c r="G436" s="182"/>
      <c r="H436" s="185"/>
      <c r="I436" s="182"/>
    </row>
    <row r="437" spans="1:10" s="39" customFormat="1" ht="18" customHeight="1">
      <c r="A437" s="182"/>
      <c r="B437" s="183" t="s">
        <v>356</v>
      </c>
      <c r="C437" s="184"/>
      <c r="D437" s="184"/>
      <c r="E437" s="184"/>
      <c r="F437" s="183"/>
      <c r="G437" s="183" t="s">
        <v>360</v>
      </c>
      <c r="H437" s="183" t="s">
        <v>357</v>
      </c>
      <c r="I437" s="183"/>
    </row>
    <row r="438" spans="1:10" s="39" customFormat="1" ht="18" customHeight="1">
      <c r="A438" s="182"/>
      <c r="B438" s="183"/>
      <c r="C438" s="184"/>
      <c r="D438" s="184"/>
      <c r="E438" s="184"/>
      <c r="F438" s="183"/>
      <c r="G438" s="183"/>
      <c r="H438" s="183"/>
      <c r="I438" s="183"/>
    </row>
    <row r="439" spans="1:10" s="39" customFormat="1" ht="18.75" customHeight="1">
      <c r="A439" s="182"/>
      <c r="B439" s="196" t="s">
        <v>322</v>
      </c>
      <c r="C439" s="196"/>
      <c r="D439" s="196"/>
      <c r="E439" s="196"/>
      <c r="F439" s="224"/>
      <c r="G439" s="182"/>
      <c r="H439" s="182"/>
      <c r="I439" s="194"/>
      <c r="J439" s="182"/>
    </row>
    <row r="440" spans="1:10" s="39" customFormat="1" ht="18.75" customHeight="1">
      <c r="A440" s="182"/>
      <c r="B440" s="196" t="s">
        <v>328</v>
      </c>
      <c r="C440" s="196"/>
      <c r="D440" s="196"/>
      <c r="E440" s="196"/>
      <c r="F440" s="224"/>
      <c r="G440" s="183" t="s">
        <v>360</v>
      </c>
      <c r="H440" s="484" t="s">
        <v>329</v>
      </c>
      <c r="I440" s="484"/>
      <c r="J440" s="182"/>
    </row>
    <row r="441" spans="1:10" s="39" customFormat="1" ht="17.25"/>
    <row r="442" spans="1:10" s="39" customFormat="1" ht="17.25">
      <c r="A442" s="182"/>
      <c r="B442" s="183" t="s">
        <v>353</v>
      </c>
      <c r="C442" s="184"/>
      <c r="D442" s="184"/>
      <c r="E442" s="184"/>
      <c r="F442" s="182"/>
      <c r="G442" s="182"/>
      <c r="H442" s="185"/>
      <c r="I442" s="182"/>
    </row>
    <row r="443" spans="1:10" s="39" customFormat="1" ht="18" customHeight="1">
      <c r="A443" s="182"/>
      <c r="B443" s="183" t="s">
        <v>358</v>
      </c>
      <c r="C443" s="184"/>
      <c r="D443" s="184"/>
      <c r="E443" s="184"/>
      <c r="F443" s="183"/>
      <c r="G443" s="183" t="s">
        <v>360</v>
      </c>
      <c r="H443" s="183" t="s">
        <v>359</v>
      </c>
      <c r="I443" s="183"/>
    </row>
    <row r="444" spans="1:10" s="39" customFormat="1" ht="17.25"/>
    <row r="445" spans="1:10" s="39" customFormat="1" ht="17.25">
      <c r="B445" s="39" t="s">
        <v>332</v>
      </c>
      <c r="G445" s="39" t="s">
        <v>111</v>
      </c>
      <c r="H445" s="39" t="s">
        <v>333</v>
      </c>
    </row>
    <row r="446" spans="1:10" s="39" customFormat="1" ht="17.25"/>
    <row r="447" spans="1:10" s="39" customFormat="1" ht="17.25">
      <c r="B447" s="502" t="s">
        <v>398</v>
      </c>
      <c r="C447" s="502"/>
      <c r="D447" s="502"/>
      <c r="E447" s="502"/>
      <c r="G447" s="39" t="s">
        <v>362</v>
      </c>
      <c r="H447" s="39" t="s">
        <v>363</v>
      </c>
    </row>
    <row r="448" spans="1:10" s="39" customFormat="1" ht="17.25">
      <c r="B448" s="224"/>
      <c r="C448" s="224"/>
      <c r="D448" s="224"/>
      <c r="E448" s="224"/>
    </row>
    <row r="449" spans="1:10" s="39" customFormat="1" ht="23.25" customHeight="1">
      <c r="B449" s="502" t="s">
        <v>54</v>
      </c>
      <c r="C449" s="502"/>
      <c r="D449" s="502"/>
      <c r="E449" s="502"/>
      <c r="G449" s="39" t="s">
        <v>362</v>
      </c>
      <c r="H449" s="39" t="s">
        <v>399</v>
      </c>
      <c r="I449" s="40"/>
      <c r="J449" s="182"/>
    </row>
    <row r="452" spans="1:10" ht="27">
      <c r="A452" s="233"/>
      <c r="B452" s="306"/>
      <c r="C452" s="233"/>
      <c r="D452" s="233"/>
      <c r="E452" s="233"/>
      <c r="F452" s="495" t="s">
        <v>668</v>
      </c>
      <c r="G452" s="488"/>
      <c r="H452" s="488"/>
      <c r="I452" s="488"/>
      <c r="J452" s="25"/>
    </row>
    <row r="453" spans="1:10" ht="27">
      <c r="A453" s="233"/>
      <c r="B453" s="306"/>
      <c r="C453" s="233"/>
      <c r="D453" s="233"/>
      <c r="E453" s="233"/>
      <c r="F453" s="467"/>
      <c r="G453" s="488" t="s">
        <v>642</v>
      </c>
      <c r="H453" s="488"/>
      <c r="I453" s="465"/>
      <c r="J453" s="25"/>
    </row>
    <row r="454" spans="1:10" ht="27">
      <c r="A454" s="233"/>
      <c r="B454" s="306"/>
      <c r="C454" s="233"/>
      <c r="D454" s="233"/>
      <c r="E454" s="233"/>
      <c r="F454" s="467"/>
      <c r="G454" s="488"/>
      <c r="H454" s="488"/>
      <c r="I454" s="465"/>
      <c r="J454" s="25"/>
    </row>
    <row r="455" spans="1:10" ht="27">
      <c r="A455" s="233"/>
      <c r="B455" s="306"/>
      <c r="C455" s="233"/>
      <c r="D455" s="233"/>
      <c r="E455" s="233"/>
      <c r="F455" s="467"/>
      <c r="G455" s="488"/>
      <c r="H455" s="488"/>
      <c r="I455" s="465"/>
      <c r="J455" s="25"/>
    </row>
    <row r="456" spans="1:10" ht="23.25" customHeight="1">
      <c r="A456" s="73"/>
      <c r="B456" s="75"/>
      <c r="C456" s="73"/>
      <c r="D456" s="235" t="s">
        <v>621</v>
      </c>
      <c r="E456" s="236"/>
      <c r="F456" s="73"/>
      <c r="G456" s="73"/>
      <c r="H456" s="496"/>
      <c r="I456" s="496"/>
      <c r="J456" s="25"/>
    </row>
    <row r="457" spans="1:10" ht="24.75" customHeight="1">
      <c r="A457" s="498" t="s">
        <v>628</v>
      </c>
      <c r="B457" s="498"/>
      <c r="C457" s="498"/>
      <c r="D457" s="498"/>
      <c r="E457" s="498"/>
      <c r="F457" s="498"/>
      <c r="G457" s="498"/>
      <c r="H457" s="498"/>
      <c r="I457" s="498"/>
      <c r="J457" s="25"/>
    </row>
    <row r="460" spans="1:10" s="240" customFormat="1" ht="24.75" customHeight="1">
      <c r="A460" s="482" t="s">
        <v>53</v>
      </c>
      <c r="B460" s="482"/>
      <c r="C460" s="482"/>
      <c r="F460" s="241"/>
      <c r="G460" s="242"/>
      <c r="H460" s="243"/>
    </row>
    <row r="461" spans="1:10" s="240" customFormat="1" ht="22.5" customHeight="1">
      <c r="A461" s="481" t="s">
        <v>26</v>
      </c>
      <c r="B461" s="481"/>
      <c r="C461" s="481"/>
      <c r="F461" s="354"/>
      <c r="G461" s="463" t="s">
        <v>645</v>
      </c>
      <c r="H461" s="381"/>
      <c r="I461" s="242"/>
      <c r="J461" s="245"/>
    </row>
    <row r="462" spans="1:10" ht="15.75" thickBot="1">
      <c r="F462" s="353"/>
      <c r="G462" s="468" t="s">
        <v>605</v>
      </c>
      <c r="H462" s="382"/>
    </row>
    <row r="463" spans="1:10" ht="93.75" customHeight="1" thickBot="1">
      <c r="A463" s="2" t="s">
        <v>0</v>
      </c>
      <c r="B463" s="3" t="s">
        <v>1</v>
      </c>
      <c r="C463" s="4" t="s">
        <v>2</v>
      </c>
      <c r="D463" s="5" t="s">
        <v>3</v>
      </c>
      <c r="E463" s="3" t="s">
        <v>4</v>
      </c>
      <c r="F463" s="3" t="s">
        <v>5</v>
      </c>
      <c r="G463" s="380" t="s">
        <v>432</v>
      </c>
      <c r="H463" s="53" t="s">
        <v>7</v>
      </c>
      <c r="I463" s="345"/>
    </row>
    <row r="464" spans="1:10" ht="18" customHeight="1">
      <c r="A464" s="52">
        <v>1</v>
      </c>
      <c r="B464" s="52">
        <v>2</v>
      </c>
      <c r="C464" s="52">
        <v>3</v>
      </c>
      <c r="D464" s="52">
        <v>4</v>
      </c>
      <c r="E464" s="52">
        <v>5</v>
      </c>
      <c r="F464" s="52">
        <v>6</v>
      </c>
      <c r="G464" s="52">
        <v>7</v>
      </c>
      <c r="H464" s="52">
        <v>8</v>
      </c>
    </row>
    <row r="465" spans="1:10" s="25" customFormat="1" ht="35.25" customHeight="1">
      <c r="A465" s="56">
        <v>1</v>
      </c>
      <c r="B465" s="36" t="s">
        <v>51</v>
      </c>
      <c r="C465" s="56" t="s">
        <v>8</v>
      </c>
      <c r="D465" s="36">
        <v>2</v>
      </c>
      <c r="E465" s="36">
        <v>3500</v>
      </c>
      <c r="F465" s="56">
        <f t="shared" ref="F465:F466" si="16">D465*E465</f>
        <v>7000</v>
      </c>
      <c r="G465" s="56" t="s">
        <v>50</v>
      </c>
      <c r="H465" s="56"/>
      <c r="I465" s="179"/>
    </row>
    <row r="466" spans="1:10" s="25" customFormat="1" ht="35.25" customHeight="1">
      <c r="A466" s="56">
        <v>2</v>
      </c>
      <c r="B466" s="56" t="s">
        <v>9</v>
      </c>
      <c r="C466" s="56" t="s">
        <v>8</v>
      </c>
      <c r="D466" s="36">
        <v>1</v>
      </c>
      <c r="E466" s="36">
        <v>27000</v>
      </c>
      <c r="F466" s="56">
        <f t="shared" si="16"/>
        <v>27000</v>
      </c>
      <c r="G466" s="56" t="s">
        <v>50</v>
      </c>
      <c r="H466" s="56"/>
      <c r="I466" s="179"/>
    </row>
    <row r="467" spans="1:10" ht="20.25" thickBot="1">
      <c r="A467" s="292"/>
      <c r="B467" s="293" t="s">
        <v>23</v>
      </c>
      <c r="C467" s="294"/>
      <c r="D467" s="295">
        <v>3</v>
      </c>
      <c r="E467" s="46" t="s">
        <v>24</v>
      </c>
      <c r="F467" s="295">
        <f>SUM(F465:F466)</f>
        <v>34000</v>
      </c>
      <c r="G467" s="296"/>
      <c r="H467" s="297"/>
      <c r="I467" s="345"/>
    </row>
    <row r="469" spans="1:10" ht="25.5" customHeight="1">
      <c r="A469" s="486" t="s">
        <v>317</v>
      </c>
      <c r="B469" s="486"/>
      <c r="C469" s="486"/>
      <c r="D469" s="486"/>
      <c r="E469" s="486"/>
      <c r="F469" s="486"/>
      <c r="G469" s="486"/>
      <c r="H469" s="486"/>
    </row>
    <row r="470" spans="1:10" ht="15" customHeight="1">
      <c r="A470" s="222"/>
      <c r="B470" s="222"/>
      <c r="C470" s="222"/>
      <c r="D470" s="222"/>
      <c r="E470" s="222"/>
      <c r="F470" s="222"/>
      <c r="G470" s="222"/>
      <c r="H470" s="222"/>
    </row>
    <row r="471" spans="1:10" s="39" customFormat="1" ht="21" customHeight="1">
      <c r="A471" s="182"/>
      <c r="B471" s="183" t="s">
        <v>353</v>
      </c>
      <c r="C471" s="184"/>
      <c r="D471" s="184"/>
      <c r="E471" s="184"/>
      <c r="F471" s="182"/>
      <c r="G471" s="182"/>
      <c r="H471" s="185"/>
      <c r="I471" s="182"/>
    </row>
    <row r="472" spans="1:10" s="39" customFormat="1" ht="24.75" customHeight="1">
      <c r="A472" s="182"/>
      <c r="B472" s="183" t="s">
        <v>354</v>
      </c>
      <c r="C472" s="184"/>
      <c r="D472" s="184"/>
      <c r="E472" s="184"/>
      <c r="F472" s="183"/>
      <c r="G472" s="183" t="s">
        <v>111</v>
      </c>
      <c r="H472" s="183" t="s">
        <v>355</v>
      </c>
      <c r="I472" s="183"/>
    </row>
    <row r="473" spans="1:10" ht="19.5">
      <c r="B473" s="117"/>
    </row>
    <row r="474" spans="1:10" s="77" customFormat="1" ht="18.75" customHeight="1">
      <c r="A474" s="186"/>
      <c r="B474" s="187" t="s">
        <v>321</v>
      </c>
      <c r="C474" s="187"/>
      <c r="D474" s="188"/>
      <c r="E474" s="188"/>
      <c r="F474" s="189"/>
      <c r="G474" s="186"/>
      <c r="H474" s="186"/>
      <c r="I474" s="257"/>
      <c r="J474" s="186"/>
    </row>
    <row r="475" spans="1:10" s="25" customFormat="1" ht="18.75" customHeight="1">
      <c r="A475" s="190"/>
      <c r="B475" s="191"/>
      <c r="C475" s="191"/>
      <c r="D475" s="192"/>
      <c r="E475" s="192"/>
      <c r="F475" s="193"/>
      <c r="G475" s="190"/>
      <c r="H475" s="190"/>
      <c r="I475" s="78"/>
      <c r="J475" s="190"/>
    </row>
    <row r="476" spans="1:10" s="39" customFormat="1" ht="24" customHeight="1">
      <c r="A476" s="182"/>
      <c r="B476" s="183" t="s">
        <v>37</v>
      </c>
      <c r="C476" s="224"/>
      <c r="D476" s="224"/>
      <c r="E476" s="224"/>
      <c r="F476" s="182"/>
      <c r="G476" s="182"/>
      <c r="H476" s="194"/>
      <c r="I476" s="182"/>
    </row>
    <row r="477" spans="1:10" s="39" customFormat="1" ht="17.25">
      <c r="A477" s="182"/>
      <c r="B477" s="183" t="s">
        <v>36</v>
      </c>
      <c r="C477" s="224"/>
      <c r="D477" s="224"/>
      <c r="E477" s="224"/>
      <c r="F477" s="182"/>
      <c r="G477" s="183" t="s">
        <v>360</v>
      </c>
      <c r="H477" s="490" t="s">
        <v>325</v>
      </c>
      <c r="I477" s="490"/>
    </row>
    <row r="478" spans="1:10" s="39" customFormat="1" ht="18" customHeight="1">
      <c r="A478" s="182"/>
      <c r="B478" s="183"/>
      <c r="C478" s="184"/>
      <c r="D478" s="184"/>
      <c r="E478" s="184"/>
      <c r="F478" s="182"/>
      <c r="G478" s="195"/>
      <c r="H478" s="195"/>
      <c r="I478" s="195"/>
    </row>
    <row r="479" spans="1:10" s="39" customFormat="1" ht="17.25">
      <c r="A479" s="182"/>
      <c r="B479" s="183" t="s">
        <v>353</v>
      </c>
      <c r="C479" s="184"/>
      <c r="D479" s="184"/>
      <c r="E479" s="184"/>
      <c r="F479" s="182"/>
      <c r="G479" s="182"/>
      <c r="H479" s="185"/>
      <c r="I479" s="182"/>
    </row>
    <row r="480" spans="1:10" s="39" customFormat="1" ht="18" customHeight="1">
      <c r="A480" s="182"/>
      <c r="B480" s="183" t="s">
        <v>356</v>
      </c>
      <c r="C480" s="184"/>
      <c r="D480" s="184"/>
      <c r="E480" s="184"/>
      <c r="F480" s="183"/>
      <c r="G480" s="183" t="s">
        <v>360</v>
      </c>
      <c r="H480" s="183" t="s">
        <v>357</v>
      </c>
      <c r="I480" s="183"/>
    </row>
    <row r="481" spans="1:10" s="39" customFormat="1" ht="18" customHeight="1">
      <c r="A481" s="182"/>
      <c r="B481" s="183"/>
      <c r="C481" s="184"/>
      <c r="D481" s="184"/>
      <c r="E481" s="184"/>
      <c r="F481" s="183"/>
      <c r="G481" s="183"/>
      <c r="H481" s="183"/>
      <c r="I481" s="183"/>
    </row>
    <row r="482" spans="1:10" s="39" customFormat="1" ht="18.75" customHeight="1">
      <c r="A482" s="182"/>
      <c r="B482" s="196" t="s">
        <v>322</v>
      </c>
      <c r="C482" s="196"/>
      <c r="D482" s="196"/>
      <c r="E482" s="196"/>
      <c r="F482" s="224"/>
      <c r="G482" s="182"/>
      <c r="H482" s="182"/>
      <c r="I482" s="194"/>
      <c r="J482" s="182"/>
    </row>
    <row r="483" spans="1:10" s="39" customFormat="1" ht="18.75" customHeight="1">
      <c r="A483" s="182"/>
      <c r="B483" s="196" t="s">
        <v>328</v>
      </c>
      <c r="C483" s="196"/>
      <c r="D483" s="196"/>
      <c r="E483" s="196"/>
      <c r="F483" s="224"/>
      <c r="G483" s="183" t="s">
        <v>360</v>
      </c>
      <c r="H483" s="484" t="s">
        <v>329</v>
      </c>
      <c r="I483" s="484"/>
      <c r="J483" s="182"/>
    </row>
    <row r="484" spans="1:10" s="39" customFormat="1" ht="17.25"/>
    <row r="485" spans="1:10" s="39" customFormat="1" ht="17.25">
      <c r="A485" s="182"/>
      <c r="B485" s="183" t="s">
        <v>353</v>
      </c>
      <c r="C485" s="184"/>
      <c r="D485" s="184"/>
      <c r="E485" s="184"/>
      <c r="F485" s="182"/>
      <c r="G485" s="182"/>
      <c r="H485" s="185"/>
      <c r="I485" s="182"/>
    </row>
    <row r="486" spans="1:10" s="39" customFormat="1" ht="18" customHeight="1">
      <c r="A486" s="182"/>
      <c r="B486" s="183" t="s">
        <v>358</v>
      </c>
      <c r="C486" s="184"/>
      <c r="D486" s="184"/>
      <c r="E486" s="184"/>
      <c r="F486" s="183"/>
      <c r="G486" s="183" t="s">
        <v>360</v>
      </c>
      <c r="H486" s="183" t="s">
        <v>359</v>
      </c>
      <c r="I486" s="183"/>
    </row>
    <row r="487" spans="1:10" s="39" customFormat="1" ht="17.25"/>
    <row r="488" spans="1:10" s="39" customFormat="1" ht="17.25">
      <c r="B488" s="39" t="s">
        <v>332</v>
      </c>
      <c r="G488" s="39" t="s">
        <v>111</v>
      </c>
      <c r="H488" s="39" t="s">
        <v>333</v>
      </c>
    </row>
    <row r="489" spans="1:10" s="39" customFormat="1" ht="17.25"/>
    <row r="490" spans="1:10" s="39" customFormat="1" ht="17.25">
      <c r="B490" s="502" t="s">
        <v>400</v>
      </c>
      <c r="C490" s="502"/>
      <c r="D490" s="502"/>
      <c r="E490" s="502"/>
      <c r="G490" s="39" t="s">
        <v>362</v>
      </c>
      <c r="H490" s="39" t="s">
        <v>363</v>
      </c>
    </row>
    <row r="491" spans="1:10" s="39" customFormat="1" ht="17.25">
      <c r="B491" s="224"/>
      <c r="C491" s="224"/>
      <c r="D491" s="224"/>
      <c r="E491" s="224"/>
    </row>
    <row r="492" spans="1:10" s="39" customFormat="1" ht="17.25">
      <c r="B492" s="502" t="s">
        <v>401</v>
      </c>
      <c r="C492" s="502"/>
      <c r="D492" s="502"/>
      <c r="E492" s="502"/>
    </row>
    <row r="493" spans="1:10" s="39" customFormat="1" ht="18.75" customHeight="1">
      <c r="B493" s="224" t="s">
        <v>402</v>
      </c>
      <c r="C493" s="224"/>
      <c r="D493" s="224"/>
      <c r="E493" s="224"/>
      <c r="G493" s="39" t="s">
        <v>362</v>
      </c>
      <c r="H493" s="39" t="s">
        <v>403</v>
      </c>
      <c r="I493" s="40"/>
      <c r="J493" s="182"/>
    </row>
    <row r="497" spans="1:10" ht="27">
      <c r="A497" s="233"/>
      <c r="B497" s="306"/>
      <c r="C497" s="233"/>
      <c r="D497" s="233"/>
      <c r="E497" s="233"/>
      <c r="F497" s="495" t="s">
        <v>669</v>
      </c>
      <c r="G497" s="488"/>
      <c r="H497" s="488"/>
      <c r="I497" s="488"/>
      <c r="J497" s="25"/>
    </row>
    <row r="498" spans="1:10" ht="27">
      <c r="A498" s="233"/>
      <c r="B498" s="306"/>
      <c r="C498" s="233"/>
      <c r="D498" s="233"/>
      <c r="E498" s="233"/>
      <c r="F498" s="467"/>
      <c r="G498" s="488" t="s">
        <v>642</v>
      </c>
      <c r="H498" s="488"/>
      <c r="I498" s="465"/>
      <c r="J498" s="25"/>
    </row>
    <row r="499" spans="1:10" ht="27">
      <c r="A499" s="233"/>
      <c r="B499" s="306"/>
      <c r="C499" s="233"/>
      <c r="D499" s="233"/>
      <c r="E499" s="233"/>
      <c r="F499" s="467"/>
      <c r="G499" s="488"/>
      <c r="H499" s="488"/>
      <c r="I499" s="465"/>
      <c r="J499" s="25"/>
    </row>
    <row r="500" spans="1:10" ht="27">
      <c r="A500" s="233"/>
      <c r="B500" s="306"/>
      <c r="C500" s="233"/>
      <c r="D500" s="233"/>
      <c r="E500" s="233"/>
      <c r="F500" s="467"/>
      <c r="G500" s="488"/>
      <c r="H500" s="488"/>
      <c r="I500" s="465"/>
      <c r="J500" s="25"/>
    </row>
    <row r="501" spans="1:10" ht="23.25" customHeight="1">
      <c r="A501" s="73"/>
      <c r="B501" s="75"/>
      <c r="C501" s="73"/>
      <c r="D501" s="235" t="s">
        <v>621</v>
      </c>
      <c r="E501" s="236"/>
      <c r="F501" s="73"/>
      <c r="G501" s="73"/>
      <c r="H501" s="496"/>
      <c r="I501" s="496"/>
      <c r="J501" s="25"/>
    </row>
    <row r="502" spans="1:10" ht="24.75" customHeight="1">
      <c r="A502" s="498" t="s">
        <v>629</v>
      </c>
      <c r="B502" s="498"/>
      <c r="C502" s="498"/>
      <c r="D502" s="498"/>
      <c r="E502" s="498"/>
      <c r="F502" s="498"/>
      <c r="G502" s="498"/>
      <c r="H502" s="498"/>
      <c r="I502" s="498"/>
      <c r="J502" s="25"/>
    </row>
    <row r="504" spans="1:10" s="240" customFormat="1" ht="24.75" customHeight="1">
      <c r="A504" s="482" t="s">
        <v>232</v>
      </c>
      <c r="B504" s="482"/>
      <c r="C504" s="482"/>
      <c r="F504" s="241"/>
      <c r="G504" s="242"/>
      <c r="H504" s="243"/>
    </row>
    <row r="505" spans="1:10" s="240" customFormat="1" ht="22.5" customHeight="1">
      <c r="A505" s="481" t="s">
        <v>26</v>
      </c>
      <c r="B505" s="481"/>
      <c r="C505" s="481"/>
      <c r="F505" s="354"/>
      <c r="G505" s="463" t="s">
        <v>645</v>
      </c>
      <c r="H505" s="381"/>
      <c r="I505" s="242"/>
      <c r="J505" s="245"/>
    </row>
    <row r="506" spans="1:10" ht="15.75" thickBot="1">
      <c r="F506" s="353"/>
      <c r="G506" s="468" t="s">
        <v>605</v>
      </c>
      <c r="H506" s="382"/>
    </row>
    <row r="507" spans="1:10" ht="93.75" customHeight="1" thickBot="1">
      <c r="A507" s="2" t="s">
        <v>0</v>
      </c>
      <c r="B507" s="3" t="s">
        <v>1</v>
      </c>
      <c r="C507" s="4" t="s">
        <v>2</v>
      </c>
      <c r="D507" s="5" t="s">
        <v>3</v>
      </c>
      <c r="E507" s="3" t="s">
        <v>4</v>
      </c>
      <c r="F507" s="3" t="s">
        <v>5</v>
      </c>
      <c r="G507" s="380" t="s">
        <v>432</v>
      </c>
      <c r="H507" s="53" t="s">
        <v>7</v>
      </c>
    </row>
    <row r="508" spans="1:10" ht="18" customHeight="1">
      <c r="A508" s="52">
        <v>1</v>
      </c>
      <c r="B508" s="52">
        <v>2</v>
      </c>
      <c r="C508" s="52">
        <v>3</v>
      </c>
      <c r="D508" s="52">
        <v>4</v>
      </c>
      <c r="E508" s="52">
        <v>5</v>
      </c>
      <c r="F508" s="52">
        <v>6</v>
      </c>
      <c r="G508" s="52">
        <v>7</v>
      </c>
      <c r="H508" s="52">
        <v>8</v>
      </c>
    </row>
    <row r="509" spans="1:10" s="373" customFormat="1" ht="34.5" customHeight="1">
      <c r="A509" s="175">
        <v>1</v>
      </c>
      <c r="B509" s="175" t="s">
        <v>222</v>
      </c>
      <c r="C509" s="175" t="s">
        <v>8</v>
      </c>
      <c r="D509" s="176">
        <v>5</v>
      </c>
      <c r="E509" s="176">
        <v>27000</v>
      </c>
      <c r="F509" s="175">
        <f>D509*E509</f>
        <v>135000</v>
      </c>
      <c r="G509" s="175">
        <v>2008</v>
      </c>
      <c r="H509" s="374"/>
    </row>
    <row r="510" spans="1:10" s="373" customFormat="1" ht="36" customHeight="1">
      <c r="A510" s="175">
        <v>2</v>
      </c>
      <c r="B510" s="175" t="s">
        <v>223</v>
      </c>
      <c r="C510" s="175" t="s">
        <v>8</v>
      </c>
      <c r="D510" s="176">
        <v>1</v>
      </c>
      <c r="E510" s="176">
        <v>15000</v>
      </c>
      <c r="F510" s="175">
        <f>D510*E510</f>
        <v>15000</v>
      </c>
      <c r="G510" s="175">
        <v>2018</v>
      </c>
      <c r="H510" s="374"/>
    </row>
    <row r="511" spans="1:10" s="25" customFormat="1" ht="36" customHeight="1">
      <c r="A511" s="56">
        <v>3</v>
      </c>
      <c r="B511" s="56" t="s">
        <v>236</v>
      </c>
      <c r="C511" s="56" t="s">
        <v>8</v>
      </c>
      <c r="D511" s="36">
        <v>57</v>
      </c>
      <c r="E511" s="36">
        <v>3000</v>
      </c>
      <c r="F511" s="56">
        <f t="shared" ref="F511:F512" si="17">D511*E511</f>
        <v>171000</v>
      </c>
      <c r="G511" s="36">
        <v>2013</v>
      </c>
      <c r="H511" s="36"/>
      <c r="I511" s="178"/>
    </row>
    <row r="512" spans="1:10" s="25" customFormat="1" ht="36" customHeight="1">
      <c r="A512" s="56">
        <v>4</v>
      </c>
      <c r="B512" s="175" t="s">
        <v>9</v>
      </c>
      <c r="C512" s="175" t="s">
        <v>8</v>
      </c>
      <c r="D512" s="176">
        <v>1</v>
      </c>
      <c r="E512" s="176">
        <v>40000</v>
      </c>
      <c r="F512" s="175">
        <f t="shared" si="17"/>
        <v>40000</v>
      </c>
      <c r="G512" s="175">
        <v>2021</v>
      </c>
      <c r="H512" s="36"/>
      <c r="I512" s="178"/>
    </row>
    <row r="513" spans="1:10" ht="20.25" thickBot="1">
      <c r="A513" s="292"/>
      <c r="B513" s="293" t="s">
        <v>23</v>
      </c>
      <c r="C513" s="294"/>
      <c r="D513" s="295">
        <f>SUM(D509:D512)</f>
        <v>64</v>
      </c>
      <c r="E513" s="46" t="s">
        <v>24</v>
      </c>
      <c r="F513" s="295">
        <f>SUM(F509:F512)</f>
        <v>361000</v>
      </c>
      <c r="G513" s="296"/>
      <c r="H513" s="297"/>
    </row>
    <row r="515" spans="1:10" ht="25.5" customHeight="1">
      <c r="A515" s="486" t="s">
        <v>317</v>
      </c>
      <c r="B515" s="486"/>
      <c r="C515" s="486"/>
      <c r="D515" s="486"/>
      <c r="E515" s="486"/>
      <c r="F515" s="486"/>
      <c r="G515" s="486"/>
      <c r="H515" s="486"/>
    </row>
    <row r="516" spans="1:10" ht="15" customHeight="1">
      <c r="A516" s="222"/>
      <c r="B516" s="222"/>
      <c r="C516" s="222"/>
      <c r="D516" s="222"/>
      <c r="E516" s="222"/>
      <c r="F516" s="222"/>
      <c r="G516" s="222"/>
      <c r="H516" s="222"/>
    </row>
    <row r="517" spans="1:10" s="39" customFormat="1" ht="21" customHeight="1">
      <c r="A517" s="182"/>
      <c r="B517" s="183" t="s">
        <v>353</v>
      </c>
      <c r="C517" s="184"/>
      <c r="D517" s="184"/>
      <c r="E517" s="184"/>
      <c r="F517" s="182"/>
      <c r="G517" s="182"/>
      <c r="H517" s="185"/>
      <c r="I517" s="182"/>
    </row>
    <row r="518" spans="1:10" s="39" customFormat="1" ht="24.75" customHeight="1">
      <c r="A518" s="182"/>
      <c r="B518" s="183" t="s">
        <v>354</v>
      </c>
      <c r="C518" s="184"/>
      <c r="D518" s="184"/>
      <c r="E518" s="184"/>
      <c r="F518" s="183"/>
      <c r="G518" s="183" t="s">
        <v>111</v>
      </c>
      <c r="H518" s="183" t="s">
        <v>355</v>
      </c>
      <c r="I518" s="183"/>
    </row>
    <row r="519" spans="1:10" ht="19.5">
      <c r="B519" s="117"/>
    </row>
    <row r="520" spans="1:10" s="77" customFormat="1" ht="18.75" customHeight="1">
      <c r="A520" s="186"/>
      <c r="B520" s="187" t="s">
        <v>321</v>
      </c>
      <c r="C520" s="187"/>
      <c r="D520" s="188"/>
      <c r="E520" s="188"/>
      <c r="F520" s="189"/>
      <c r="G520" s="186"/>
      <c r="H520" s="186"/>
      <c r="I520" s="257"/>
      <c r="J520" s="186"/>
    </row>
    <row r="521" spans="1:10" s="25" customFormat="1" ht="18.75" customHeight="1">
      <c r="A521" s="190"/>
      <c r="B521" s="191"/>
      <c r="C521" s="191"/>
      <c r="D521" s="192"/>
      <c r="E521" s="192"/>
      <c r="F521" s="193"/>
      <c r="G521" s="190"/>
      <c r="H521" s="190"/>
      <c r="I521" s="78"/>
      <c r="J521" s="190"/>
    </row>
    <row r="522" spans="1:10" s="39" customFormat="1" ht="24" customHeight="1">
      <c r="A522" s="182"/>
      <c r="B522" s="183" t="s">
        <v>37</v>
      </c>
      <c r="C522" s="224"/>
      <c r="D522" s="224"/>
      <c r="E522" s="224"/>
      <c r="F522" s="182"/>
      <c r="G522" s="182"/>
      <c r="H522" s="194"/>
      <c r="I522" s="182"/>
    </row>
    <row r="523" spans="1:10" s="39" customFormat="1" ht="17.25">
      <c r="A523" s="182"/>
      <c r="B523" s="183" t="s">
        <v>36</v>
      </c>
      <c r="C523" s="224"/>
      <c r="D523" s="224"/>
      <c r="E523" s="224"/>
      <c r="F523" s="182"/>
      <c r="G523" s="183" t="s">
        <v>360</v>
      </c>
      <c r="H523" s="490" t="s">
        <v>325</v>
      </c>
      <c r="I523" s="490"/>
    </row>
    <row r="524" spans="1:10" s="39" customFormat="1" ht="18" customHeight="1">
      <c r="A524" s="182"/>
      <c r="B524" s="183"/>
      <c r="C524" s="184"/>
      <c r="D524" s="184"/>
      <c r="E524" s="184"/>
      <c r="F524" s="182"/>
      <c r="G524" s="195"/>
      <c r="H524" s="195"/>
      <c r="I524" s="195"/>
    </row>
    <row r="525" spans="1:10" s="39" customFormat="1" ht="17.25">
      <c r="A525" s="182"/>
      <c r="B525" s="183" t="s">
        <v>353</v>
      </c>
      <c r="C525" s="184"/>
      <c r="D525" s="184"/>
      <c r="E525" s="184"/>
      <c r="F525" s="182"/>
      <c r="G525" s="182"/>
      <c r="H525" s="185"/>
      <c r="I525" s="182"/>
    </row>
    <row r="526" spans="1:10" s="39" customFormat="1" ht="18" customHeight="1">
      <c r="A526" s="182"/>
      <c r="B526" s="183" t="s">
        <v>356</v>
      </c>
      <c r="C526" s="184"/>
      <c r="D526" s="184"/>
      <c r="E526" s="184"/>
      <c r="F526" s="183"/>
      <c r="G526" s="183" t="s">
        <v>360</v>
      </c>
      <c r="H526" s="183" t="s">
        <v>357</v>
      </c>
      <c r="I526" s="183"/>
    </row>
    <row r="527" spans="1:10" s="39" customFormat="1" ht="18" customHeight="1">
      <c r="A527" s="182"/>
      <c r="B527" s="183"/>
      <c r="C527" s="184"/>
      <c r="D527" s="184"/>
      <c r="E527" s="184"/>
      <c r="F527" s="183"/>
      <c r="G527" s="183"/>
      <c r="H527" s="183"/>
      <c r="I527" s="183"/>
    </row>
    <row r="528" spans="1:10" s="39" customFormat="1" ht="18.75" customHeight="1">
      <c r="A528" s="182"/>
      <c r="B528" s="196" t="s">
        <v>322</v>
      </c>
      <c r="C528" s="196"/>
      <c r="D528" s="196"/>
      <c r="E528" s="196"/>
      <c r="F528" s="224"/>
      <c r="G528" s="182"/>
      <c r="H528" s="182"/>
      <c r="I528" s="194"/>
      <c r="J528" s="182"/>
    </row>
    <row r="529" spans="1:10" s="39" customFormat="1" ht="18.75" customHeight="1">
      <c r="A529" s="182"/>
      <c r="B529" s="196" t="s">
        <v>328</v>
      </c>
      <c r="C529" s="196"/>
      <c r="D529" s="196"/>
      <c r="E529" s="196"/>
      <c r="F529" s="224"/>
      <c r="G529" s="183" t="s">
        <v>360</v>
      </c>
      <c r="H529" s="484" t="s">
        <v>329</v>
      </c>
      <c r="I529" s="484"/>
      <c r="J529" s="182"/>
    </row>
    <row r="530" spans="1:10" s="39" customFormat="1" ht="17.25"/>
    <row r="531" spans="1:10" s="39" customFormat="1" ht="17.25">
      <c r="A531" s="182"/>
      <c r="B531" s="183" t="s">
        <v>353</v>
      </c>
      <c r="C531" s="184"/>
      <c r="D531" s="184"/>
      <c r="E531" s="184"/>
      <c r="F531" s="182"/>
      <c r="G531" s="182"/>
      <c r="H531" s="185"/>
      <c r="I531" s="182"/>
    </row>
    <row r="532" spans="1:10" s="39" customFormat="1" ht="18" customHeight="1">
      <c r="A532" s="182"/>
      <c r="B532" s="183" t="s">
        <v>358</v>
      </c>
      <c r="C532" s="184"/>
      <c r="D532" s="184"/>
      <c r="E532" s="184"/>
      <c r="F532" s="183"/>
      <c r="G532" s="183" t="s">
        <v>360</v>
      </c>
      <c r="H532" s="183" t="s">
        <v>359</v>
      </c>
      <c r="I532" s="183"/>
    </row>
    <row r="533" spans="1:10" s="39" customFormat="1" ht="17.25"/>
    <row r="534" spans="1:10" s="39" customFormat="1" ht="17.25">
      <c r="B534" s="39" t="s">
        <v>332</v>
      </c>
      <c r="G534" s="39" t="s">
        <v>111</v>
      </c>
      <c r="H534" s="39" t="s">
        <v>333</v>
      </c>
    </row>
    <row r="535" spans="1:10" s="39" customFormat="1" ht="17.25"/>
    <row r="536" spans="1:10" s="39" customFormat="1" ht="17.25">
      <c r="B536" s="502" t="s">
        <v>404</v>
      </c>
      <c r="C536" s="502"/>
      <c r="D536" s="502"/>
      <c r="E536" s="502"/>
      <c r="G536" s="39" t="s">
        <v>362</v>
      </c>
      <c r="H536" s="39" t="s">
        <v>363</v>
      </c>
    </row>
    <row r="537" spans="1:10" s="39" customFormat="1" ht="17.25">
      <c r="B537" s="224"/>
      <c r="C537" s="224"/>
      <c r="D537" s="224"/>
      <c r="E537" s="224"/>
    </row>
    <row r="538" spans="1:10" s="39" customFormat="1" ht="23.25" customHeight="1">
      <c r="B538" s="224" t="s">
        <v>405</v>
      </c>
      <c r="C538" s="224"/>
      <c r="D538" s="224"/>
      <c r="E538" s="224"/>
      <c r="I538" s="40"/>
      <c r="J538" s="182"/>
    </row>
    <row r="539" spans="1:10" s="39" customFormat="1" ht="18.75" customHeight="1">
      <c r="B539" s="39" t="s">
        <v>42</v>
      </c>
      <c r="G539" s="39" t="s">
        <v>362</v>
      </c>
      <c r="H539" s="39" t="s">
        <v>406</v>
      </c>
    </row>
    <row r="543" spans="1:10" ht="27">
      <c r="A543" s="233"/>
      <c r="B543" s="306"/>
      <c r="C543" s="233"/>
      <c r="D543" s="233"/>
      <c r="E543" s="233"/>
      <c r="F543" s="495" t="s">
        <v>670</v>
      </c>
      <c r="G543" s="488"/>
      <c r="H543" s="488"/>
      <c r="I543" s="488"/>
      <c r="J543" s="25"/>
    </row>
    <row r="544" spans="1:10" ht="27">
      <c r="A544" s="233"/>
      <c r="B544" s="306"/>
      <c r="C544" s="233"/>
      <c r="D544" s="233"/>
      <c r="E544" s="233"/>
      <c r="F544" s="467"/>
      <c r="G544" s="488" t="s">
        <v>642</v>
      </c>
      <c r="H544" s="488"/>
      <c r="I544" s="465"/>
      <c r="J544" s="25"/>
    </row>
    <row r="545" spans="1:10" ht="27">
      <c r="A545" s="233"/>
      <c r="B545" s="306"/>
      <c r="C545" s="233"/>
      <c r="D545" s="233"/>
      <c r="E545" s="233"/>
      <c r="F545" s="467"/>
      <c r="G545" s="488"/>
      <c r="H545" s="488"/>
      <c r="I545" s="465"/>
      <c r="J545" s="25"/>
    </row>
    <row r="546" spans="1:10" ht="27">
      <c r="A546" s="233"/>
      <c r="B546" s="306"/>
      <c r="C546" s="233"/>
      <c r="D546" s="233"/>
      <c r="E546" s="233"/>
      <c r="F546" s="467"/>
      <c r="G546" s="488"/>
      <c r="H546" s="488"/>
      <c r="I546" s="465"/>
      <c r="J546" s="25"/>
    </row>
    <row r="547" spans="1:10" ht="23.25" customHeight="1">
      <c r="A547" s="73"/>
      <c r="B547" s="75"/>
      <c r="C547" s="73"/>
      <c r="D547" s="235" t="s">
        <v>621</v>
      </c>
      <c r="E547" s="236"/>
      <c r="F547" s="73"/>
      <c r="G547" s="73"/>
      <c r="H547" s="496"/>
      <c r="I547" s="496"/>
      <c r="J547" s="25"/>
    </row>
    <row r="548" spans="1:10" ht="24.75" customHeight="1">
      <c r="A548" s="498" t="s">
        <v>635</v>
      </c>
      <c r="B548" s="498"/>
      <c r="C548" s="498"/>
      <c r="D548" s="498"/>
      <c r="E548" s="498"/>
      <c r="F548" s="498"/>
      <c r="G548" s="498"/>
      <c r="H548" s="498"/>
      <c r="I548" s="498"/>
      <c r="J548" s="25"/>
    </row>
    <row r="550" spans="1:10" s="240" customFormat="1" ht="24.75" customHeight="1">
      <c r="A550" s="482" t="s">
        <v>636</v>
      </c>
      <c r="B550" s="482"/>
      <c r="C550" s="482"/>
      <c r="F550" s="241"/>
      <c r="G550" s="242"/>
      <c r="H550" s="243"/>
    </row>
    <row r="551" spans="1:10" s="240" customFormat="1" ht="22.5" customHeight="1">
      <c r="A551" s="481" t="s">
        <v>26</v>
      </c>
      <c r="B551" s="481"/>
      <c r="C551" s="481"/>
      <c r="F551" s="354"/>
      <c r="G551" s="463" t="s">
        <v>645</v>
      </c>
      <c r="H551" s="381"/>
      <c r="I551" s="242"/>
      <c r="J551" s="245"/>
    </row>
    <row r="552" spans="1:10" ht="15.75" thickBot="1">
      <c r="F552" s="353"/>
      <c r="G552" s="468" t="s">
        <v>605</v>
      </c>
      <c r="H552" s="382"/>
    </row>
    <row r="553" spans="1:10" ht="93.75" customHeight="1" thickBot="1">
      <c r="A553" s="2" t="s">
        <v>0</v>
      </c>
      <c r="B553" s="3" t="s">
        <v>1</v>
      </c>
      <c r="C553" s="4" t="s">
        <v>2</v>
      </c>
      <c r="D553" s="5" t="s">
        <v>3</v>
      </c>
      <c r="E553" s="3" t="s">
        <v>4</v>
      </c>
      <c r="F553" s="3" t="s">
        <v>5</v>
      </c>
      <c r="G553" s="380" t="s">
        <v>432</v>
      </c>
      <c r="H553" s="53" t="s">
        <v>7</v>
      </c>
    </row>
    <row r="554" spans="1:10" ht="18" customHeight="1">
      <c r="A554" s="52">
        <v>1</v>
      </c>
      <c r="B554" s="52">
        <v>2</v>
      </c>
      <c r="C554" s="52">
        <v>3</v>
      </c>
      <c r="D554" s="52">
        <v>4</v>
      </c>
      <c r="E554" s="52">
        <v>5</v>
      </c>
      <c r="F554" s="52">
        <v>6</v>
      </c>
      <c r="G554" s="52">
        <v>7</v>
      </c>
      <c r="H554" s="52">
        <v>8</v>
      </c>
    </row>
    <row r="555" spans="1:10" s="373" customFormat="1" ht="34.5" customHeight="1">
      <c r="A555" s="175">
        <v>1</v>
      </c>
      <c r="B555" s="36" t="s">
        <v>242</v>
      </c>
      <c r="C555" s="56" t="s">
        <v>8</v>
      </c>
      <c r="D555" s="36">
        <v>1</v>
      </c>
      <c r="E555" s="177">
        <v>65000</v>
      </c>
      <c r="F555" s="36">
        <f t="shared" ref="F555:F556" si="18">D555*E555</f>
        <v>65000</v>
      </c>
      <c r="G555" s="36">
        <v>2011</v>
      </c>
      <c r="H555" s="57"/>
    </row>
    <row r="556" spans="1:10" s="373" customFormat="1" ht="36" customHeight="1">
      <c r="A556" s="175">
        <v>2</v>
      </c>
      <c r="B556" s="36" t="s">
        <v>241</v>
      </c>
      <c r="C556" s="56" t="s">
        <v>8</v>
      </c>
      <c r="D556" s="36">
        <v>1</v>
      </c>
      <c r="E556" s="177">
        <v>160000</v>
      </c>
      <c r="F556" s="36">
        <f t="shared" si="18"/>
        <v>160000</v>
      </c>
      <c r="G556" s="36">
        <v>2008</v>
      </c>
      <c r="H556" s="57"/>
    </row>
    <row r="557" spans="1:10" ht="20.25" thickBot="1">
      <c r="A557" s="292"/>
      <c r="B557" s="293" t="s">
        <v>23</v>
      </c>
      <c r="C557" s="294"/>
      <c r="D557" s="295">
        <f>SUM(D555:D556)</f>
        <v>2</v>
      </c>
      <c r="E557" s="46" t="s">
        <v>24</v>
      </c>
      <c r="F557" s="295">
        <f>SUM(F555:F556)</f>
        <v>225000</v>
      </c>
      <c r="G557" s="296"/>
      <c r="H557" s="297"/>
    </row>
    <row r="559" spans="1:10" customFormat="1" ht="25.5" customHeight="1">
      <c r="A559" s="486" t="s">
        <v>317</v>
      </c>
      <c r="B559" s="486"/>
      <c r="C559" s="486"/>
      <c r="D559" s="486"/>
      <c r="E559" s="486"/>
      <c r="F559" s="486"/>
      <c r="G559" s="486"/>
      <c r="H559" s="486"/>
    </row>
    <row r="560" spans="1:10" customFormat="1" ht="15" customHeight="1">
      <c r="A560" s="222"/>
      <c r="B560" s="222"/>
      <c r="C560" s="222"/>
      <c r="D560" s="222"/>
      <c r="E560" s="222"/>
      <c r="F560" s="222"/>
      <c r="G560" s="222"/>
      <c r="H560" s="222"/>
    </row>
    <row r="561" spans="1:9" s="37" customFormat="1" ht="21" customHeight="1">
      <c r="A561" s="220"/>
      <c r="B561" s="221" t="s">
        <v>353</v>
      </c>
      <c r="C561" s="30"/>
      <c r="D561" s="30"/>
      <c r="E561" s="30"/>
      <c r="F561" s="220"/>
      <c r="G561" s="220"/>
      <c r="H561" s="34"/>
    </row>
    <row r="562" spans="1:9" s="37" customFormat="1" ht="24.75" customHeight="1">
      <c r="A562" s="220"/>
      <c r="B562" s="221" t="s">
        <v>354</v>
      </c>
      <c r="C562" s="30"/>
      <c r="D562" s="30"/>
      <c r="E562" s="30"/>
      <c r="F562" s="221"/>
      <c r="G562" s="221" t="s">
        <v>111</v>
      </c>
      <c r="H562" s="221" t="s">
        <v>355</v>
      </c>
    </row>
    <row r="563" spans="1:9" customFormat="1" ht="19.5">
      <c r="B563" s="117"/>
    </row>
    <row r="564" spans="1:9" s="123" customFormat="1" ht="18.75" customHeight="1">
      <c r="A564" s="118"/>
      <c r="B564" s="119" t="s">
        <v>321</v>
      </c>
      <c r="C564" s="119"/>
      <c r="D564" s="120"/>
      <c r="E564" s="120"/>
      <c r="F564" s="121"/>
      <c r="G564" s="118"/>
      <c r="H564" s="118"/>
      <c r="I564" s="118"/>
    </row>
    <row r="565" spans="1:9" s="1" customFormat="1" ht="18.75" customHeight="1">
      <c r="A565" s="23"/>
      <c r="B565" s="26"/>
      <c r="C565" s="26"/>
      <c r="D565" s="27"/>
      <c r="E565" s="27"/>
      <c r="F565" s="28"/>
      <c r="G565" s="23"/>
      <c r="H565" s="23"/>
      <c r="I565" s="23"/>
    </row>
    <row r="566" spans="1:9" s="37" customFormat="1" ht="24" customHeight="1">
      <c r="A566" s="220"/>
      <c r="B566" s="221" t="s">
        <v>37</v>
      </c>
      <c r="C566" s="226"/>
      <c r="D566" s="226"/>
      <c r="E566" s="226"/>
      <c r="F566" s="220"/>
      <c r="G566" s="220"/>
      <c r="H566" s="115"/>
    </row>
    <row r="567" spans="1:9" s="37" customFormat="1" ht="17.25">
      <c r="A567" s="220"/>
      <c r="B567" s="221" t="s">
        <v>36</v>
      </c>
      <c r="C567" s="226"/>
      <c r="D567" s="226"/>
      <c r="E567" s="226"/>
      <c r="F567" s="220"/>
      <c r="G567" s="221" t="s">
        <v>360</v>
      </c>
      <c r="H567" s="221" t="s">
        <v>325</v>
      </c>
    </row>
    <row r="568" spans="1:9" s="37" customFormat="1" ht="18" customHeight="1">
      <c r="A568" s="220"/>
      <c r="B568" s="221"/>
      <c r="C568" s="30"/>
      <c r="D568" s="30"/>
      <c r="E568" s="30"/>
      <c r="F568" s="220"/>
      <c r="G568" s="166"/>
      <c r="H568" s="166"/>
    </row>
    <row r="569" spans="1:9" s="37" customFormat="1" ht="17.25">
      <c r="A569" s="220"/>
      <c r="B569" s="221" t="s">
        <v>353</v>
      </c>
      <c r="C569" s="30"/>
      <c r="D569" s="30"/>
      <c r="E569" s="30"/>
      <c r="F569" s="220"/>
      <c r="G569" s="220"/>
      <c r="H569" s="34"/>
    </row>
    <row r="570" spans="1:9" s="37" customFormat="1" ht="18" customHeight="1">
      <c r="A570" s="220"/>
      <c r="B570" s="221" t="s">
        <v>356</v>
      </c>
      <c r="C570" s="30"/>
      <c r="D570" s="30"/>
      <c r="E570" s="30"/>
      <c r="F570" s="221"/>
      <c r="G570" s="221" t="s">
        <v>360</v>
      </c>
      <c r="H570" s="221" t="s">
        <v>357</v>
      </c>
    </row>
    <row r="571" spans="1:9" s="37" customFormat="1" ht="18" customHeight="1">
      <c r="A571" s="220"/>
      <c r="B571" s="221"/>
      <c r="C571" s="30"/>
      <c r="D571" s="30"/>
      <c r="E571" s="30"/>
      <c r="F571" s="221"/>
      <c r="G571" s="221"/>
      <c r="H571" s="221"/>
    </row>
    <row r="572" spans="1:9" s="37" customFormat="1" ht="18.75" customHeight="1">
      <c r="A572" s="220"/>
      <c r="B572" s="124" t="s">
        <v>322</v>
      </c>
      <c r="C572" s="124"/>
      <c r="D572" s="124"/>
      <c r="E572" s="124"/>
      <c r="F572" s="226"/>
      <c r="G572" s="220"/>
      <c r="H572" s="220"/>
      <c r="I572" s="220"/>
    </row>
    <row r="573" spans="1:9" s="37" customFormat="1" ht="18.75" customHeight="1">
      <c r="A573" s="220"/>
      <c r="B573" s="124" t="s">
        <v>328</v>
      </c>
      <c r="C573" s="124"/>
      <c r="D573" s="124"/>
      <c r="E573" s="124"/>
      <c r="F573" s="226"/>
      <c r="G573" s="221" t="s">
        <v>360</v>
      </c>
      <c r="H573" s="220" t="s">
        <v>329</v>
      </c>
      <c r="I573" s="220"/>
    </row>
    <row r="574" spans="1:9" s="37" customFormat="1" ht="17.25"/>
    <row r="575" spans="1:9" s="37" customFormat="1" ht="17.25">
      <c r="A575" s="220"/>
      <c r="B575" s="221" t="s">
        <v>353</v>
      </c>
      <c r="C575" s="30"/>
      <c r="D575" s="30"/>
      <c r="E575" s="30"/>
      <c r="F575" s="220"/>
      <c r="G575" s="220"/>
      <c r="H575" s="34"/>
    </row>
    <row r="576" spans="1:9" s="37" customFormat="1" ht="18" customHeight="1">
      <c r="A576" s="220"/>
      <c r="B576" s="221" t="s">
        <v>358</v>
      </c>
      <c r="C576" s="30"/>
      <c r="D576" s="30"/>
      <c r="E576" s="30"/>
      <c r="F576" s="221"/>
      <c r="G576" s="221" t="s">
        <v>360</v>
      </c>
      <c r="H576" s="221" t="s">
        <v>359</v>
      </c>
    </row>
    <row r="577" spans="1:10" s="37" customFormat="1" ht="17.25"/>
    <row r="578" spans="1:10" s="37" customFormat="1" ht="17.25">
      <c r="B578" s="37" t="s">
        <v>332</v>
      </c>
      <c r="G578" s="37" t="s">
        <v>111</v>
      </c>
      <c r="H578" s="37" t="s">
        <v>333</v>
      </c>
    </row>
    <row r="579" spans="1:10" s="37" customFormat="1" ht="17.25"/>
    <row r="580" spans="1:10" s="37" customFormat="1" ht="17.25">
      <c r="B580" s="513" t="s">
        <v>407</v>
      </c>
      <c r="C580" s="513"/>
      <c r="D580" s="513"/>
      <c r="E580" s="513"/>
      <c r="G580" s="37" t="s">
        <v>362</v>
      </c>
      <c r="H580" s="37" t="s">
        <v>363</v>
      </c>
    </row>
    <row r="581" spans="1:10" s="37" customFormat="1" ht="17.25">
      <c r="B581" s="226"/>
      <c r="C581" s="226"/>
      <c r="D581" s="226"/>
      <c r="E581" s="226"/>
    </row>
    <row r="582" spans="1:10" s="37" customFormat="1" ht="23.25" customHeight="1">
      <c r="A582" s="39"/>
      <c r="B582" s="513" t="s">
        <v>408</v>
      </c>
      <c r="C582" s="513"/>
      <c r="D582" s="513"/>
      <c r="E582" s="513"/>
      <c r="F582" s="39"/>
      <c r="G582" s="37" t="s">
        <v>362</v>
      </c>
      <c r="H582" s="37" t="s">
        <v>409</v>
      </c>
      <c r="I582" s="220"/>
    </row>
    <row r="586" spans="1:10" ht="27">
      <c r="A586" s="233"/>
      <c r="B586" s="306"/>
      <c r="C586" s="233"/>
      <c r="D586" s="233"/>
      <c r="E586" s="233"/>
      <c r="F586" s="495" t="s">
        <v>671</v>
      </c>
      <c r="G586" s="488"/>
      <c r="H586" s="488"/>
      <c r="I586" s="488"/>
      <c r="J586" s="25"/>
    </row>
    <row r="587" spans="1:10" ht="27">
      <c r="A587" s="233"/>
      <c r="B587" s="306"/>
      <c r="C587" s="233"/>
      <c r="D587" s="233"/>
      <c r="E587" s="233"/>
      <c r="F587" s="467"/>
      <c r="G587" s="488" t="s">
        <v>642</v>
      </c>
      <c r="H587" s="488"/>
      <c r="I587" s="465"/>
      <c r="J587" s="25"/>
    </row>
    <row r="588" spans="1:10" ht="27">
      <c r="A588" s="233"/>
      <c r="B588" s="306"/>
      <c r="C588" s="233"/>
      <c r="D588" s="233"/>
      <c r="E588" s="233"/>
      <c r="F588" s="467"/>
      <c r="G588" s="488"/>
      <c r="H588" s="488"/>
      <c r="I588" s="465"/>
      <c r="J588" s="25"/>
    </row>
    <row r="589" spans="1:10" ht="27">
      <c r="A589" s="233"/>
      <c r="B589" s="306"/>
      <c r="C589" s="233"/>
      <c r="D589" s="233"/>
      <c r="E589" s="233"/>
      <c r="F589" s="467"/>
      <c r="G589" s="488"/>
      <c r="H589" s="488"/>
      <c r="I589" s="465"/>
      <c r="J589" s="25"/>
    </row>
    <row r="590" spans="1:10" ht="23.25" customHeight="1">
      <c r="A590" s="73"/>
      <c r="B590" s="75"/>
      <c r="C590" s="73"/>
      <c r="D590" s="235" t="s">
        <v>621</v>
      </c>
      <c r="E590" s="236"/>
      <c r="F590" s="73"/>
      <c r="G590" s="73"/>
      <c r="H590" s="496"/>
      <c r="I590" s="496"/>
      <c r="J590" s="25"/>
    </row>
    <row r="591" spans="1:10" ht="24.75" customHeight="1">
      <c r="A591" s="498" t="s">
        <v>637</v>
      </c>
      <c r="B591" s="498"/>
      <c r="C591" s="498"/>
      <c r="D591" s="498"/>
      <c r="E591" s="498"/>
      <c r="F591" s="498"/>
      <c r="G591" s="498"/>
      <c r="H591" s="498"/>
      <c r="I591" s="498"/>
      <c r="J591" s="25"/>
    </row>
    <row r="593" spans="1:10" s="240" customFormat="1" ht="24.75" customHeight="1">
      <c r="A593" s="482" t="s">
        <v>638</v>
      </c>
      <c r="B593" s="482"/>
      <c r="C593" s="482"/>
      <c r="F593" s="241"/>
      <c r="G593" s="242"/>
      <c r="H593" s="243"/>
    </row>
    <row r="594" spans="1:10" s="240" customFormat="1" ht="22.5" customHeight="1">
      <c r="A594" s="481" t="s">
        <v>26</v>
      </c>
      <c r="B594" s="481"/>
      <c r="C594" s="481"/>
      <c r="F594" s="354"/>
      <c r="G594" s="463" t="s">
        <v>645</v>
      </c>
      <c r="H594" s="381"/>
      <c r="I594" s="242"/>
      <c r="J594" s="245"/>
    </row>
    <row r="595" spans="1:10" ht="15.75" thickBot="1">
      <c r="F595" s="353"/>
      <c r="G595" s="468" t="s">
        <v>605</v>
      </c>
      <c r="H595" s="382"/>
    </row>
    <row r="596" spans="1:10" ht="93.75" customHeight="1" thickBot="1">
      <c r="A596" s="2" t="s">
        <v>0</v>
      </c>
      <c r="B596" s="3" t="s">
        <v>1</v>
      </c>
      <c r="C596" s="4" t="s">
        <v>2</v>
      </c>
      <c r="D596" s="5" t="s">
        <v>3</v>
      </c>
      <c r="E596" s="3" t="s">
        <v>4</v>
      </c>
      <c r="F596" s="3" t="s">
        <v>5</v>
      </c>
      <c r="G596" s="380" t="s">
        <v>432</v>
      </c>
      <c r="H596" s="53" t="s">
        <v>7</v>
      </c>
    </row>
    <row r="597" spans="1:10" ht="18" customHeight="1">
      <c r="A597" s="52">
        <v>1</v>
      </c>
      <c r="B597" s="52">
        <v>2</v>
      </c>
      <c r="C597" s="52">
        <v>3</v>
      </c>
      <c r="D597" s="52">
        <v>4</v>
      </c>
      <c r="E597" s="52">
        <v>5</v>
      </c>
      <c r="F597" s="52">
        <v>6</v>
      </c>
      <c r="G597" s="52">
        <v>7</v>
      </c>
      <c r="H597" s="52">
        <v>8</v>
      </c>
    </row>
    <row r="598" spans="1:10" s="373" customFormat="1" ht="34.5" customHeight="1">
      <c r="A598" s="175">
        <v>1</v>
      </c>
      <c r="B598" s="36" t="s">
        <v>217</v>
      </c>
      <c r="C598" s="36" t="s">
        <v>8</v>
      </c>
      <c r="D598" s="36">
        <v>1</v>
      </c>
      <c r="E598" s="36">
        <v>165000</v>
      </c>
      <c r="F598" s="36">
        <f t="shared" ref="F598" si="19">D598*E598</f>
        <v>165000</v>
      </c>
      <c r="G598" s="56">
        <v>2014</v>
      </c>
      <c r="H598" s="57"/>
    </row>
    <row r="599" spans="1:10" ht="24.75" customHeight="1">
      <c r="A599" s="292"/>
      <c r="B599" s="293" t="s">
        <v>23</v>
      </c>
      <c r="C599" s="294"/>
      <c r="D599" s="295">
        <f>SUM(D598:D598)</f>
        <v>1</v>
      </c>
      <c r="E599" s="46" t="s">
        <v>24</v>
      </c>
      <c r="F599" s="295">
        <f>SUM(F598:F598)</f>
        <v>165000</v>
      </c>
      <c r="G599" s="296"/>
      <c r="H599" s="297"/>
    </row>
    <row r="601" spans="1:10" customFormat="1" ht="25.5" customHeight="1">
      <c r="A601" s="486" t="s">
        <v>317</v>
      </c>
      <c r="B601" s="486"/>
      <c r="C601" s="486"/>
      <c r="D601" s="486"/>
      <c r="E601" s="486"/>
      <c r="F601" s="486"/>
      <c r="G601" s="486"/>
      <c r="H601" s="486"/>
    </row>
    <row r="602" spans="1:10" customFormat="1" ht="15" customHeight="1">
      <c r="A602" s="222"/>
      <c r="B602" s="222"/>
      <c r="C602" s="222"/>
      <c r="D602" s="222"/>
      <c r="E602" s="222"/>
      <c r="F602" s="222"/>
      <c r="G602" s="222"/>
      <c r="H602" s="222"/>
    </row>
    <row r="603" spans="1:10" s="37" customFormat="1" ht="21" customHeight="1">
      <c r="A603" s="220"/>
      <c r="B603" s="221" t="s">
        <v>353</v>
      </c>
      <c r="C603" s="30"/>
      <c r="D603" s="30"/>
      <c r="E603" s="30"/>
      <c r="F603" s="220"/>
      <c r="G603" s="220"/>
      <c r="H603" s="34"/>
    </row>
    <row r="604" spans="1:10" s="37" customFormat="1" ht="24.75" customHeight="1">
      <c r="A604" s="220"/>
      <c r="B604" s="221" t="s">
        <v>354</v>
      </c>
      <c r="C604" s="30"/>
      <c r="D604" s="30"/>
      <c r="E604" s="30"/>
      <c r="F604" s="221"/>
      <c r="G604" s="221" t="s">
        <v>111</v>
      </c>
      <c r="H604" s="221" t="s">
        <v>355</v>
      </c>
    </row>
    <row r="605" spans="1:10" customFormat="1" ht="19.5">
      <c r="B605" s="117"/>
    </row>
    <row r="606" spans="1:10" s="123" customFormat="1" ht="18.75" customHeight="1">
      <c r="A606" s="118"/>
      <c r="B606" s="119" t="s">
        <v>321</v>
      </c>
      <c r="C606" s="119"/>
      <c r="D606" s="120"/>
      <c r="E606" s="120"/>
      <c r="F606" s="121"/>
      <c r="G606" s="118"/>
      <c r="H606" s="118"/>
      <c r="I606" s="118"/>
    </row>
    <row r="607" spans="1:10" s="1" customFormat="1" ht="18.75" customHeight="1">
      <c r="A607" s="23"/>
      <c r="B607" s="26"/>
      <c r="C607" s="26"/>
      <c r="D607" s="27"/>
      <c r="E607" s="27"/>
      <c r="F607" s="28"/>
      <c r="G607" s="23"/>
      <c r="H607" s="23"/>
      <c r="I607" s="23"/>
    </row>
    <row r="608" spans="1:10" s="37" customFormat="1" ht="24" customHeight="1">
      <c r="A608" s="220"/>
      <c r="B608" s="221" t="s">
        <v>37</v>
      </c>
      <c r="C608" s="226"/>
      <c r="D608" s="226"/>
      <c r="E608" s="226"/>
      <c r="F608" s="220"/>
      <c r="G608" s="220"/>
      <c r="H608" s="115"/>
    </row>
    <row r="609" spans="1:9" s="37" customFormat="1" ht="17.25">
      <c r="A609" s="220"/>
      <c r="B609" s="221" t="s">
        <v>36</v>
      </c>
      <c r="C609" s="226"/>
      <c r="D609" s="226"/>
      <c r="E609" s="226"/>
      <c r="F609" s="220"/>
      <c r="G609" s="221" t="s">
        <v>360</v>
      </c>
      <c r="H609" s="221" t="s">
        <v>325</v>
      </c>
    </row>
    <row r="610" spans="1:9" s="37" customFormat="1" ht="18" customHeight="1">
      <c r="A610" s="220"/>
      <c r="B610" s="221"/>
      <c r="C610" s="30"/>
      <c r="D610" s="30"/>
      <c r="E610" s="30"/>
      <c r="F610" s="220"/>
      <c r="G610" s="166"/>
      <c r="H610" s="166"/>
    </row>
    <row r="611" spans="1:9" s="37" customFormat="1" ht="17.25">
      <c r="A611" s="220"/>
      <c r="B611" s="221" t="s">
        <v>353</v>
      </c>
      <c r="C611" s="30"/>
      <c r="D611" s="30"/>
      <c r="E611" s="30"/>
      <c r="F611" s="220"/>
      <c r="G611" s="220"/>
      <c r="H611" s="34"/>
    </row>
    <row r="612" spans="1:9" s="37" customFormat="1" ht="18" customHeight="1">
      <c r="A612" s="220"/>
      <c r="B612" s="221" t="s">
        <v>356</v>
      </c>
      <c r="C612" s="30"/>
      <c r="D612" s="30"/>
      <c r="E612" s="30"/>
      <c r="F612" s="221"/>
      <c r="G612" s="221" t="s">
        <v>360</v>
      </c>
      <c r="H612" s="221" t="s">
        <v>357</v>
      </c>
    </row>
    <row r="613" spans="1:9" s="37" customFormat="1" ht="18" customHeight="1">
      <c r="A613" s="220"/>
      <c r="B613" s="221"/>
      <c r="C613" s="30"/>
      <c r="D613" s="30"/>
      <c r="E613" s="30"/>
      <c r="F613" s="221"/>
      <c r="G613" s="221"/>
      <c r="H613" s="221"/>
    </row>
    <row r="614" spans="1:9" s="37" customFormat="1" ht="18.75" customHeight="1">
      <c r="A614" s="220"/>
      <c r="B614" s="124" t="s">
        <v>322</v>
      </c>
      <c r="C614" s="124"/>
      <c r="D614" s="124"/>
      <c r="E614" s="124"/>
      <c r="F614" s="226"/>
      <c r="G614" s="220"/>
      <c r="H614" s="220"/>
      <c r="I614" s="220"/>
    </row>
    <row r="615" spans="1:9" s="37" customFormat="1" ht="18.75" customHeight="1">
      <c r="A615" s="220"/>
      <c r="B615" s="124" t="s">
        <v>328</v>
      </c>
      <c r="C615" s="124"/>
      <c r="D615" s="124"/>
      <c r="E615" s="124"/>
      <c r="F615" s="226"/>
      <c r="G615" s="221" t="s">
        <v>360</v>
      </c>
      <c r="H615" s="220" t="s">
        <v>329</v>
      </c>
      <c r="I615" s="220"/>
    </row>
    <row r="616" spans="1:9" s="37" customFormat="1" ht="17.25"/>
    <row r="617" spans="1:9" s="37" customFormat="1" ht="17.25">
      <c r="A617" s="220"/>
      <c r="B617" s="221" t="s">
        <v>353</v>
      </c>
      <c r="C617" s="30"/>
      <c r="D617" s="30"/>
      <c r="E617" s="30"/>
      <c r="F617" s="220"/>
      <c r="G617" s="220"/>
      <c r="H617" s="34"/>
    </row>
    <row r="618" spans="1:9" s="37" customFormat="1" ht="18" customHeight="1">
      <c r="A618" s="220"/>
      <c r="B618" s="221" t="s">
        <v>358</v>
      </c>
      <c r="C618" s="30"/>
      <c r="D618" s="30"/>
      <c r="E618" s="30"/>
      <c r="F618" s="221"/>
      <c r="G618" s="221" t="s">
        <v>360</v>
      </c>
      <c r="H618" s="221" t="s">
        <v>359</v>
      </c>
    </row>
    <row r="619" spans="1:9" s="37" customFormat="1" ht="17.25"/>
    <row r="620" spans="1:9" s="37" customFormat="1" ht="17.25">
      <c r="B620" s="37" t="s">
        <v>332</v>
      </c>
      <c r="G620" s="37" t="s">
        <v>111</v>
      </c>
      <c r="H620" s="37" t="s">
        <v>333</v>
      </c>
    </row>
    <row r="621" spans="1:9" s="37" customFormat="1" ht="17.25"/>
    <row r="622" spans="1:9" s="37" customFormat="1" ht="17.25">
      <c r="B622" s="513" t="s">
        <v>387</v>
      </c>
      <c r="C622" s="513"/>
      <c r="D622" s="513"/>
      <c r="E622" s="513"/>
      <c r="G622" s="37" t="s">
        <v>362</v>
      </c>
      <c r="H622" s="37" t="s">
        <v>363</v>
      </c>
    </row>
    <row r="623" spans="1:9" s="37" customFormat="1" ht="17.25">
      <c r="B623" s="226"/>
      <c r="C623" s="226"/>
      <c r="D623" s="226"/>
      <c r="E623" s="226"/>
    </row>
    <row r="624" spans="1:9" s="37" customFormat="1" ht="23.25" customHeight="1">
      <c r="A624" s="39"/>
      <c r="B624" s="513" t="s">
        <v>388</v>
      </c>
      <c r="C624" s="513"/>
      <c r="D624" s="513"/>
      <c r="E624" s="513"/>
      <c r="F624" s="39"/>
      <c r="I624" s="220"/>
    </row>
    <row r="625" spans="2:8" s="37" customFormat="1" ht="17.25">
      <c r="B625" s="226" t="s">
        <v>42</v>
      </c>
      <c r="C625" s="226"/>
      <c r="D625" s="226"/>
      <c r="E625" s="226"/>
      <c r="G625" s="37" t="s">
        <v>362</v>
      </c>
      <c r="H625" s="37" t="s">
        <v>389</v>
      </c>
    </row>
  </sheetData>
  <mergeCells count="103">
    <mergeCell ref="F543:I543"/>
    <mergeCell ref="G544:H546"/>
    <mergeCell ref="F586:I586"/>
    <mergeCell ref="G587:H589"/>
    <mergeCell ref="G263:H265"/>
    <mergeCell ref="F320:I320"/>
    <mergeCell ref="G321:H323"/>
    <mergeCell ref="F375:I375"/>
    <mergeCell ref="G376:H378"/>
    <mergeCell ref="H547:I547"/>
    <mergeCell ref="A548:I548"/>
    <mergeCell ref="A550:C550"/>
    <mergeCell ref="A551:C551"/>
    <mergeCell ref="H266:I266"/>
    <mergeCell ref="A267:I267"/>
    <mergeCell ref="B315:E315"/>
    <mergeCell ref="B317:E317"/>
    <mergeCell ref="A348:H348"/>
    <mergeCell ref="H356:I356"/>
    <mergeCell ref="A326:C326"/>
    <mergeCell ref="A327:C327"/>
    <mergeCell ref="H324:I324"/>
    <mergeCell ref="A325:I325"/>
    <mergeCell ref="H362:I362"/>
    <mergeCell ref="B624:E624"/>
    <mergeCell ref="A591:I591"/>
    <mergeCell ref="A593:C593"/>
    <mergeCell ref="A594:C594"/>
    <mergeCell ref="A601:H601"/>
    <mergeCell ref="B622:E622"/>
    <mergeCell ref="A559:H559"/>
    <mergeCell ref="B580:E580"/>
    <mergeCell ref="B582:E582"/>
    <mergeCell ref="H590:I590"/>
    <mergeCell ref="H250:I250"/>
    <mergeCell ref="B257:E257"/>
    <mergeCell ref="B259:E259"/>
    <mergeCell ref="A294:H294"/>
    <mergeCell ref="H302:I302"/>
    <mergeCell ref="A269:C269"/>
    <mergeCell ref="A270:C270"/>
    <mergeCell ref="H308:I308"/>
    <mergeCell ref="F262:I262"/>
    <mergeCell ref="F1:I1"/>
    <mergeCell ref="H5:I5"/>
    <mergeCell ref="A6:I6"/>
    <mergeCell ref="F48:I48"/>
    <mergeCell ref="H52:I52"/>
    <mergeCell ref="A8:C8"/>
    <mergeCell ref="A9:C9"/>
    <mergeCell ref="A24:H24"/>
    <mergeCell ref="H30:I30"/>
    <mergeCell ref="H36:I36"/>
    <mergeCell ref="B43:E43"/>
    <mergeCell ref="B45:E45"/>
    <mergeCell ref="G2:H4"/>
    <mergeCell ref="G49:H51"/>
    <mergeCell ref="A55:C55"/>
    <mergeCell ref="A56:C56"/>
    <mergeCell ref="A53:I53"/>
    <mergeCell ref="A183:H183"/>
    <mergeCell ref="H189:I189"/>
    <mergeCell ref="H195:I195"/>
    <mergeCell ref="H208:I208"/>
    <mergeCell ref="A236:H236"/>
    <mergeCell ref="H244:I244"/>
    <mergeCell ref="A213:C213"/>
    <mergeCell ref="A209:I209"/>
    <mergeCell ref="F204:I204"/>
    <mergeCell ref="G205:H207"/>
    <mergeCell ref="A212:C212"/>
    <mergeCell ref="B369:E369"/>
    <mergeCell ref="B371:E371"/>
    <mergeCell ref="A426:H426"/>
    <mergeCell ref="H434:I434"/>
    <mergeCell ref="A382:C382"/>
    <mergeCell ref="A383:C383"/>
    <mergeCell ref="H379:I379"/>
    <mergeCell ref="A380:I380"/>
    <mergeCell ref="H440:I440"/>
    <mergeCell ref="B447:E447"/>
    <mergeCell ref="B449:E449"/>
    <mergeCell ref="A469:H469"/>
    <mergeCell ref="H477:I477"/>
    <mergeCell ref="A460:C460"/>
    <mergeCell ref="A461:C461"/>
    <mergeCell ref="H456:I456"/>
    <mergeCell ref="A457:I457"/>
    <mergeCell ref="F452:I452"/>
    <mergeCell ref="G453:H455"/>
    <mergeCell ref="H529:I529"/>
    <mergeCell ref="B536:E536"/>
    <mergeCell ref="H483:I483"/>
    <mergeCell ref="B490:E490"/>
    <mergeCell ref="B492:E492"/>
    <mergeCell ref="A515:H515"/>
    <mergeCell ref="H523:I523"/>
    <mergeCell ref="A504:C504"/>
    <mergeCell ref="A505:C505"/>
    <mergeCell ref="H501:I501"/>
    <mergeCell ref="A502:I502"/>
    <mergeCell ref="F497:I497"/>
    <mergeCell ref="G498:H500"/>
  </mergeCells>
  <pageMargins left="0.62992125984251968" right="0.62992125984251968" top="0" bottom="0" header="0.31496062992125984" footer="0.31496062992125984"/>
  <pageSetup scale="75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CBB9D-3C80-44EA-B0A2-7BADB26C5D52}">
  <sheetPr>
    <pageSetUpPr fitToPage="1"/>
  </sheetPr>
  <dimension ref="A1:BC132"/>
  <sheetViews>
    <sheetView zoomScaleNormal="100" workbookViewId="0">
      <selection activeCell="A17" sqref="A17:XFD18"/>
    </sheetView>
  </sheetViews>
  <sheetFormatPr defaultRowHeight="15"/>
  <cols>
    <col min="1" max="1" width="6.28515625" customWidth="1"/>
    <col min="2" max="2" width="47.85546875" customWidth="1"/>
    <col min="3" max="4" width="10.7109375" customWidth="1"/>
    <col min="5" max="5" width="13" customWidth="1"/>
    <col min="6" max="6" width="12.7109375" customWidth="1"/>
    <col min="7" max="7" width="14.85546875" customWidth="1"/>
    <col min="8" max="8" width="26.140625" customWidth="1"/>
    <col min="9" max="9" width="15.28515625" customWidth="1"/>
  </cols>
  <sheetData>
    <row r="1" spans="1:10" s="181" customFormat="1" ht="27" customHeight="1">
      <c r="A1" s="233"/>
      <c r="B1" s="306"/>
      <c r="C1" s="233"/>
      <c r="D1" s="233"/>
      <c r="E1" s="233"/>
      <c r="F1" s="495" t="s">
        <v>672</v>
      </c>
      <c r="G1" s="495"/>
      <c r="H1" s="495"/>
      <c r="I1" s="495"/>
      <c r="J1" s="25"/>
    </row>
    <row r="2" spans="1:10" s="181" customFormat="1" ht="27" customHeight="1">
      <c r="A2" s="233"/>
      <c r="B2" s="306"/>
      <c r="C2" s="233"/>
      <c r="D2" s="233"/>
      <c r="E2" s="233"/>
      <c r="F2" s="467"/>
      <c r="G2" s="488" t="s">
        <v>642</v>
      </c>
      <c r="H2" s="488"/>
      <c r="I2" s="467"/>
      <c r="J2" s="25"/>
    </row>
    <row r="3" spans="1:10" s="181" customFormat="1" ht="27" customHeight="1">
      <c r="A3" s="233"/>
      <c r="B3" s="306"/>
      <c r="C3" s="233"/>
      <c r="D3" s="233"/>
      <c r="E3" s="233"/>
      <c r="F3" s="467"/>
      <c r="G3" s="488"/>
      <c r="H3" s="488"/>
      <c r="I3" s="467"/>
      <c r="J3" s="25"/>
    </row>
    <row r="4" spans="1:10" s="181" customFormat="1" ht="27" customHeight="1">
      <c r="A4" s="233"/>
      <c r="B4" s="306"/>
      <c r="C4" s="233"/>
      <c r="D4" s="233"/>
      <c r="E4" s="233"/>
      <c r="F4" s="467"/>
      <c r="G4" s="488"/>
      <c r="H4" s="488"/>
      <c r="I4" s="467"/>
      <c r="J4" s="25"/>
    </row>
    <row r="5" spans="1:10" s="386" customFormat="1" ht="19.5">
      <c r="A5" s="287"/>
      <c r="B5" s="384"/>
      <c r="C5" s="287"/>
      <c r="D5" s="74" t="s">
        <v>267</v>
      </c>
      <c r="E5" s="287"/>
      <c r="F5" s="287"/>
      <c r="G5" s="287"/>
      <c r="H5" s="287"/>
      <c r="I5" s="385"/>
    </row>
    <row r="6" spans="1:10" s="386" customFormat="1" ht="48.75" customHeight="1">
      <c r="A6" s="519" t="s">
        <v>631</v>
      </c>
      <c r="B6" s="519"/>
      <c r="C6" s="519"/>
      <c r="D6" s="519"/>
      <c r="E6" s="519"/>
      <c r="F6" s="519"/>
      <c r="G6" s="519"/>
      <c r="H6" s="519"/>
      <c r="I6" s="471"/>
    </row>
    <row r="7" spans="1:10" s="386" customFormat="1" ht="27.75" customHeight="1">
      <c r="A7" s="387"/>
      <c r="B7" s="387"/>
      <c r="C7" s="387"/>
      <c r="D7" s="387"/>
      <c r="E7" s="387"/>
      <c r="F7" s="387"/>
      <c r="G7" s="387"/>
      <c r="H7" s="463" t="s">
        <v>645</v>
      </c>
      <c r="I7" s="387"/>
    </row>
    <row r="8" spans="1:10" s="83" customFormat="1" ht="16.5" customHeight="1" thickBot="1">
      <c r="A8" s="228"/>
      <c r="B8" s="228"/>
      <c r="C8" s="228"/>
      <c r="D8" s="228"/>
      <c r="E8" s="228"/>
      <c r="F8" s="228"/>
      <c r="G8" s="228"/>
      <c r="H8" s="468" t="s">
        <v>605</v>
      </c>
      <c r="I8" s="228"/>
    </row>
    <row r="9" spans="1:10" ht="70.5" customHeight="1" thickBot="1">
      <c r="A9" s="2" t="s">
        <v>0</v>
      </c>
      <c r="B9" s="3" t="s">
        <v>1</v>
      </c>
      <c r="C9" s="4" t="s">
        <v>2</v>
      </c>
      <c r="D9" s="5" t="s">
        <v>3</v>
      </c>
      <c r="E9" s="3" t="s">
        <v>4</v>
      </c>
      <c r="F9" s="3" t="s">
        <v>5</v>
      </c>
      <c r="G9" s="380" t="s">
        <v>432</v>
      </c>
      <c r="H9" s="20" t="s">
        <v>7</v>
      </c>
    </row>
    <row r="10" spans="1:10" ht="18" customHeight="1" thickBot="1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  <c r="G10" s="6">
        <v>7</v>
      </c>
      <c r="H10" s="6">
        <v>8</v>
      </c>
    </row>
    <row r="11" spans="1:10" s="95" customFormat="1" ht="25.5" customHeight="1" thickBot="1">
      <c r="A11" s="93">
        <v>1</v>
      </c>
      <c r="B11" s="94" t="s">
        <v>276</v>
      </c>
      <c r="C11" s="93" t="s">
        <v>8</v>
      </c>
      <c r="D11" s="93">
        <v>2</v>
      </c>
      <c r="E11" s="93">
        <v>15000</v>
      </c>
      <c r="F11" s="93">
        <f>D11*E11</f>
        <v>30000</v>
      </c>
      <c r="G11" s="93">
        <v>2018</v>
      </c>
      <c r="H11" s="96" t="s">
        <v>273</v>
      </c>
      <c r="I11" s="98"/>
    </row>
    <row r="12" spans="1:10" s="72" customFormat="1" ht="16.5" customHeight="1" thickBot="1">
      <c r="A12" s="84"/>
      <c r="B12" s="22" t="s">
        <v>23</v>
      </c>
      <c r="C12" s="84"/>
      <c r="D12" s="16">
        <f>SUM(D11:D11)</f>
        <v>2</v>
      </c>
      <c r="E12" s="16" t="s">
        <v>24</v>
      </c>
      <c r="F12" s="16">
        <f>SUM(F11:F11)</f>
        <v>30000</v>
      </c>
      <c r="G12" s="84"/>
      <c r="H12" s="49"/>
      <c r="I12" s="50"/>
    </row>
    <row r="13" spans="1:10" s="83" customFormat="1" ht="14.25">
      <c r="B13" s="85"/>
    </row>
    <row r="14" spans="1:10" s="83" customFormat="1" ht="14.25">
      <c r="B14" s="85"/>
    </row>
    <row r="15" spans="1:10" ht="24" customHeight="1">
      <c r="A15" s="486" t="s">
        <v>317</v>
      </c>
      <c r="B15" s="486"/>
      <c r="C15" s="486"/>
      <c r="D15" s="486"/>
      <c r="E15" s="486"/>
      <c r="F15" s="486"/>
      <c r="G15" s="486"/>
      <c r="H15" s="486"/>
    </row>
    <row r="16" spans="1:10" ht="15" customHeight="1">
      <c r="A16" s="222"/>
      <c r="B16" s="222"/>
      <c r="C16" s="222"/>
      <c r="D16" s="222"/>
      <c r="E16" s="222"/>
      <c r="F16" s="222"/>
      <c r="G16" s="222"/>
      <c r="H16" s="222"/>
    </row>
    <row r="17" spans="1:10" s="39" customFormat="1" ht="17.25">
      <c r="A17" s="477"/>
      <c r="B17" s="39" t="s">
        <v>685</v>
      </c>
      <c r="F17" s="477"/>
      <c r="G17" s="477"/>
      <c r="H17" s="185"/>
      <c r="I17" s="477"/>
    </row>
    <row r="18" spans="1:10" s="39" customFormat="1" ht="18" customHeight="1">
      <c r="A18" s="477"/>
      <c r="B18" s="478" t="s">
        <v>686</v>
      </c>
      <c r="C18" s="184"/>
      <c r="D18" s="184"/>
      <c r="E18" s="184"/>
      <c r="F18" s="478"/>
      <c r="G18" s="273" t="s">
        <v>415</v>
      </c>
      <c r="H18" s="478" t="s">
        <v>416</v>
      </c>
      <c r="I18" s="478"/>
    </row>
    <row r="19" spans="1:10" ht="18">
      <c r="B19" s="388"/>
      <c r="C19" s="38"/>
      <c r="D19" s="38"/>
      <c r="E19" s="38"/>
      <c r="F19" s="38"/>
      <c r="G19" s="38"/>
      <c r="H19" s="38"/>
    </row>
    <row r="20" spans="1:10" s="123" customFormat="1" ht="18.75" customHeight="1">
      <c r="A20" s="118"/>
      <c r="B20" s="119" t="s">
        <v>417</v>
      </c>
      <c r="C20" s="119"/>
      <c r="D20" s="120"/>
      <c r="E20" s="120"/>
      <c r="F20" s="121"/>
      <c r="G20" s="118"/>
      <c r="H20" s="118"/>
      <c r="I20" s="122"/>
      <c r="J20" s="118"/>
    </row>
    <row r="21" spans="1:10" s="38" customFormat="1" ht="18">
      <c r="A21" s="217"/>
      <c r="B21" s="132"/>
      <c r="C21" s="129"/>
      <c r="D21" s="129"/>
      <c r="E21" s="225"/>
      <c r="F21" s="217"/>
      <c r="G21" s="217"/>
      <c r="H21" s="131"/>
      <c r="I21" s="217"/>
    </row>
    <row r="22" spans="1:10" s="38" customFormat="1" ht="18">
      <c r="A22" s="217"/>
      <c r="B22" s="216" t="s">
        <v>37</v>
      </c>
      <c r="C22" s="225"/>
      <c r="D22" s="225"/>
      <c r="E22" s="225"/>
      <c r="F22" s="217"/>
      <c r="G22" s="217"/>
      <c r="H22" s="131"/>
      <c r="I22" s="217"/>
    </row>
    <row r="23" spans="1:10" s="38" customFormat="1" ht="18">
      <c r="A23" s="217"/>
      <c r="B23" s="216" t="s">
        <v>36</v>
      </c>
      <c r="C23" s="225"/>
      <c r="D23" s="225"/>
      <c r="E23" s="225"/>
      <c r="F23" s="217"/>
      <c r="G23" s="33" t="s">
        <v>415</v>
      </c>
      <c r="H23" s="517" t="s">
        <v>325</v>
      </c>
      <c r="I23" s="517"/>
    </row>
    <row r="24" spans="1:10" s="38" customFormat="1" ht="18" customHeight="1">
      <c r="A24" s="217"/>
      <c r="B24" s="216"/>
      <c r="C24" s="127"/>
      <c r="D24" s="127"/>
      <c r="E24" s="127"/>
      <c r="F24" s="217"/>
      <c r="G24" s="33"/>
      <c r="H24" s="33"/>
      <c r="I24" s="33"/>
    </row>
    <row r="25" spans="1:10" s="38" customFormat="1" ht="18.75" customHeight="1">
      <c r="A25" s="217"/>
      <c r="B25" s="129" t="s">
        <v>322</v>
      </c>
      <c r="C25" s="129"/>
      <c r="D25" s="129"/>
      <c r="E25" s="129"/>
      <c r="F25" s="225"/>
      <c r="G25" s="217"/>
      <c r="H25" s="217"/>
      <c r="I25" s="131"/>
      <c r="J25" s="32"/>
    </row>
    <row r="26" spans="1:10" s="38" customFormat="1" ht="18.75" customHeight="1">
      <c r="A26" s="217"/>
      <c r="B26" s="129" t="s">
        <v>328</v>
      </c>
      <c r="C26" s="129"/>
      <c r="D26" s="129"/>
      <c r="E26" s="129"/>
      <c r="F26" s="225"/>
      <c r="G26" s="33" t="s">
        <v>415</v>
      </c>
      <c r="H26" s="518" t="s">
        <v>329</v>
      </c>
      <c r="I26" s="518"/>
      <c r="J26" s="32"/>
    </row>
    <row r="27" spans="1:10" s="38" customFormat="1" ht="18.75" customHeight="1">
      <c r="A27" s="217"/>
      <c r="B27" s="129"/>
      <c r="C27" s="129"/>
      <c r="D27" s="129"/>
      <c r="E27" s="129"/>
      <c r="F27" s="225"/>
      <c r="G27" s="217"/>
      <c r="H27" s="217"/>
      <c r="I27" s="217"/>
      <c r="J27" s="32"/>
    </row>
    <row r="28" spans="1:10" s="38" customFormat="1" ht="18">
      <c r="B28" s="38" t="s">
        <v>326</v>
      </c>
      <c r="G28" s="33" t="s">
        <v>415</v>
      </c>
      <c r="H28" s="38" t="s">
        <v>327</v>
      </c>
    </row>
    <row r="29" spans="1:10" s="38" customFormat="1" ht="18"/>
    <row r="30" spans="1:10" s="38" customFormat="1" ht="18">
      <c r="A30" s="217"/>
      <c r="B30" s="216" t="s">
        <v>418</v>
      </c>
      <c r="C30" s="225"/>
      <c r="D30" s="225"/>
      <c r="E30" s="225"/>
      <c r="F30" s="217"/>
      <c r="G30" s="217"/>
      <c r="H30" s="131"/>
      <c r="I30" s="217"/>
    </row>
    <row r="31" spans="1:10" s="38" customFormat="1" ht="18">
      <c r="A31" s="217"/>
      <c r="B31" s="216" t="s">
        <v>419</v>
      </c>
      <c r="C31" s="225"/>
      <c r="D31" s="225"/>
      <c r="E31" s="225"/>
      <c r="F31" s="217"/>
      <c r="G31" s="33" t="s">
        <v>415</v>
      </c>
      <c r="H31" s="38" t="s">
        <v>420</v>
      </c>
      <c r="I31" s="33"/>
    </row>
    <row r="32" spans="1:10" s="38" customFormat="1" ht="18"/>
    <row r="33" spans="1:10" s="38" customFormat="1" ht="18">
      <c r="B33" s="38" t="s">
        <v>421</v>
      </c>
      <c r="G33" s="33" t="s">
        <v>415</v>
      </c>
      <c r="H33" s="38" t="s">
        <v>422</v>
      </c>
    </row>
    <row r="34" spans="1:10" s="38" customFormat="1" ht="18"/>
    <row r="35" spans="1:10" s="38" customFormat="1" ht="18">
      <c r="B35" s="38" t="s">
        <v>423</v>
      </c>
    </row>
    <row r="36" spans="1:10" s="38" customFormat="1" ht="18">
      <c r="B36" s="38" t="s">
        <v>687</v>
      </c>
      <c r="G36" s="33" t="s">
        <v>415</v>
      </c>
      <c r="H36" s="38" t="s">
        <v>688</v>
      </c>
    </row>
    <row r="37" spans="1:10" s="38" customFormat="1" ht="18">
      <c r="G37" s="33"/>
    </row>
    <row r="38" spans="1:10" s="38" customFormat="1" ht="18">
      <c r="G38" s="33"/>
    </row>
    <row r="39" spans="1:10" s="181" customFormat="1" ht="27" customHeight="1">
      <c r="A39" s="233"/>
      <c r="B39" s="306"/>
      <c r="C39" s="233"/>
      <c r="D39" s="233"/>
      <c r="E39" s="233"/>
      <c r="F39" s="495" t="s">
        <v>673</v>
      </c>
      <c r="G39" s="495"/>
      <c r="H39" s="495"/>
      <c r="I39" s="495"/>
      <c r="J39" s="25"/>
    </row>
    <row r="40" spans="1:10" s="181" customFormat="1" ht="27" customHeight="1">
      <c r="A40" s="233"/>
      <c r="B40" s="306"/>
      <c r="C40" s="233"/>
      <c r="D40" s="233"/>
      <c r="E40" s="233"/>
      <c r="F40" s="467"/>
      <c r="G40" s="488" t="s">
        <v>642</v>
      </c>
      <c r="H40" s="488"/>
      <c r="I40" s="467"/>
      <c r="J40" s="25"/>
    </row>
    <row r="41" spans="1:10" s="181" customFormat="1" ht="27" customHeight="1">
      <c r="A41" s="233"/>
      <c r="B41" s="306"/>
      <c r="C41" s="233"/>
      <c r="D41" s="233"/>
      <c r="E41" s="233"/>
      <c r="F41" s="467"/>
      <c r="G41" s="488"/>
      <c r="H41" s="488"/>
      <c r="I41" s="467"/>
      <c r="J41" s="25"/>
    </row>
    <row r="42" spans="1:10" s="181" customFormat="1" ht="27" customHeight="1">
      <c r="A42" s="233"/>
      <c r="B42" s="306"/>
      <c r="C42" s="233"/>
      <c r="D42" s="233"/>
      <c r="E42" s="233"/>
      <c r="F42" s="467"/>
      <c r="G42" s="488"/>
      <c r="H42" s="488"/>
      <c r="I42" s="467"/>
      <c r="J42" s="25"/>
    </row>
    <row r="43" spans="1:10" s="72" customFormat="1" ht="19.5" customHeight="1">
      <c r="A43" s="520" t="s">
        <v>266</v>
      </c>
      <c r="B43" s="520"/>
      <c r="C43" s="520"/>
      <c r="D43" s="520"/>
      <c r="E43" s="520"/>
      <c r="F43" s="520"/>
      <c r="G43" s="520"/>
      <c r="H43" s="520"/>
    </row>
    <row r="44" spans="1:10" s="25" customFormat="1" ht="41.25" customHeight="1">
      <c r="A44" s="519" t="s">
        <v>674</v>
      </c>
      <c r="B44" s="519"/>
      <c r="C44" s="519"/>
      <c r="D44" s="519"/>
      <c r="E44" s="519"/>
      <c r="F44" s="519"/>
      <c r="G44" s="519"/>
      <c r="H44" s="519"/>
      <c r="I44" s="471"/>
    </row>
    <row r="45" spans="1:10" s="25" customFormat="1" ht="41.25" customHeight="1">
      <c r="A45" s="387"/>
      <c r="B45" s="387"/>
      <c r="C45" s="387"/>
      <c r="D45" s="387"/>
      <c r="E45" s="387"/>
      <c r="F45" s="387"/>
      <c r="G45" s="307"/>
      <c r="H45" s="463" t="s">
        <v>645</v>
      </c>
      <c r="I45" s="387"/>
    </row>
    <row r="46" spans="1:10" s="25" customFormat="1" ht="15.75" customHeight="1" thickBot="1">
      <c r="A46" s="387"/>
      <c r="B46" s="387"/>
      <c r="C46" s="387"/>
      <c r="D46" s="387"/>
      <c r="E46" s="387"/>
      <c r="F46" s="387"/>
      <c r="G46" s="230"/>
      <c r="H46" s="468" t="s">
        <v>605</v>
      </c>
      <c r="I46" s="387"/>
    </row>
    <row r="47" spans="1:10" ht="66.75" customHeight="1" thickBot="1">
      <c r="A47" s="2" t="s">
        <v>0</v>
      </c>
      <c r="B47" s="3" t="s">
        <v>1</v>
      </c>
      <c r="C47" s="4" t="s">
        <v>2</v>
      </c>
      <c r="D47" s="5" t="s">
        <v>3</v>
      </c>
      <c r="E47" s="3" t="s">
        <v>4</v>
      </c>
      <c r="F47" s="3" t="s">
        <v>5</v>
      </c>
      <c r="G47" s="380" t="s">
        <v>432</v>
      </c>
      <c r="H47" s="17" t="s">
        <v>7</v>
      </c>
    </row>
    <row r="48" spans="1:10" ht="18" customHeight="1">
      <c r="A48" s="52">
        <v>1</v>
      </c>
      <c r="B48" s="52">
        <v>2</v>
      </c>
      <c r="C48" s="52">
        <v>3</v>
      </c>
      <c r="D48" s="52">
        <v>4</v>
      </c>
      <c r="E48" s="52">
        <v>5</v>
      </c>
      <c r="F48" s="52">
        <v>6</v>
      </c>
      <c r="G48" s="52">
        <v>7</v>
      </c>
      <c r="H48" s="52">
        <v>8</v>
      </c>
    </row>
    <row r="49" spans="1:10" s="101" customFormat="1" ht="31.5" customHeight="1">
      <c r="A49" s="88">
        <v>1</v>
      </c>
      <c r="B49" s="90" t="s">
        <v>260</v>
      </c>
      <c r="C49" s="88" t="s">
        <v>8</v>
      </c>
      <c r="D49" s="88">
        <v>1</v>
      </c>
      <c r="E49" s="88">
        <v>3000</v>
      </c>
      <c r="F49" s="88">
        <f t="shared" ref="F49" si="0">D49*E49</f>
        <v>3000</v>
      </c>
      <c r="G49" s="90">
        <v>1994</v>
      </c>
      <c r="H49" s="88" t="s">
        <v>259</v>
      </c>
      <c r="I49" s="390"/>
    </row>
    <row r="50" spans="1:10" s="101" customFormat="1" ht="31.5" customHeight="1">
      <c r="A50" s="88">
        <v>2</v>
      </c>
      <c r="B50" s="146" t="s">
        <v>262</v>
      </c>
      <c r="C50" s="88" t="s">
        <v>8</v>
      </c>
      <c r="D50" s="88">
        <v>1</v>
      </c>
      <c r="E50" s="88">
        <v>87962</v>
      </c>
      <c r="F50" s="88">
        <f t="shared" ref="F50:F51" si="1">D50*E50</f>
        <v>87962</v>
      </c>
      <c r="G50" s="88" t="s">
        <v>263</v>
      </c>
      <c r="H50" s="88" t="s">
        <v>261</v>
      </c>
      <c r="I50" s="390"/>
    </row>
    <row r="51" spans="1:10" s="101" customFormat="1" ht="47.25" customHeight="1">
      <c r="A51" s="88">
        <v>3</v>
      </c>
      <c r="B51" s="90" t="s">
        <v>265</v>
      </c>
      <c r="C51" s="88" t="s">
        <v>8</v>
      </c>
      <c r="D51" s="88">
        <v>14</v>
      </c>
      <c r="E51" s="88">
        <v>10000</v>
      </c>
      <c r="F51" s="88">
        <f t="shared" si="1"/>
        <v>140000</v>
      </c>
      <c r="G51" s="88">
        <v>2020</v>
      </c>
      <c r="H51" s="88" t="s">
        <v>264</v>
      </c>
      <c r="I51" s="390"/>
    </row>
    <row r="52" spans="1:10" s="150" customFormat="1" ht="18">
      <c r="A52" s="148">
        <v>4</v>
      </c>
      <c r="B52" s="149" t="s">
        <v>430</v>
      </c>
      <c r="C52" s="148" t="s">
        <v>8</v>
      </c>
      <c r="D52" s="148">
        <v>1</v>
      </c>
      <c r="E52" s="148">
        <v>270000</v>
      </c>
      <c r="F52" s="88">
        <f t="shared" ref="F52" si="2">D52*E52</f>
        <v>270000</v>
      </c>
      <c r="G52" s="148">
        <v>2019</v>
      </c>
      <c r="H52" s="148" t="s">
        <v>431</v>
      </c>
      <c r="I52" s="389"/>
    </row>
    <row r="53" spans="1:10" s="69" customFormat="1" ht="26.25" customHeight="1" thickBot="1">
      <c r="A53" s="391"/>
      <c r="B53" s="392" t="s">
        <v>23</v>
      </c>
      <c r="C53" s="48"/>
      <c r="D53" s="48">
        <f>SUM(D49:D52)</f>
        <v>17</v>
      </c>
      <c r="E53" s="48" t="s">
        <v>24</v>
      </c>
      <c r="F53" s="48">
        <f>SUM(F49:F52)</f>
        <v>500962</v>
      </c>
      <c r="G53" s="391"/>
      <c r="H53" s="60"/>
      <c r="I53" s="99"/>
      <c r="J53" s="68"/>
    </row>
    <row r="54" spans="1:10">
      <c r="B54" s="70"/>
      <c r="G54" s="21"/>
      <c r="H54" s="71"/>
    </row>
    <row r="57" spans="1:10" ht="19.5" customHeight="1">
      <c r="A57" s="486" t="s">
        <v>317</v>
      </c>
      <c r="B57" s="486"/>
      <c r="C57" s="486"/>
      <c r="D57" s="486"/>
      <c r="E57" s="486"/>
      <c r="F57" s="486"/>
      <c r="G57" s="486"/>
      <c r="H57" s="486"/>
    </row>
    <row r="58" spans="1:10" ht="15" customHeight="1">
      <c r="A58" s="222"/>
      <c r="B58" s="222"/>
      <c r="C58" s="222"/>
      <c r="D58" s="222"/>
      <c r="E58" s="222"/>
      <c r="F58" s="222"/>
      <c r="G58" s="222"/>
      <c r="H58" s="222"/>
    </row>
    <row r="59" spans="1:10" s="39" customFormat="1" ht="17.25">
      <c r="A59" s="477"/>
      <c r="B59" s="39" t="s">
        <v>685</v>
      </c>
      <c r="F59" s="477"/>
      <c r="G59" s="477"/>
      <c r="H59" s="185"/>
      <c r="I59" s="477"/>
    </row>
    <row r="60" spans="1:10" s="39" customFormat="1" ht="18" customHeight="1">
      <c r="A60" s="477"/>
      <c r="B60" s="478" t="s">
        <v>686</v>
      </c>
      <c r="C60" s="184"/>
      <c r="D60" s="184"/>
      <c r="E60" s="184"/>
      <c r="F60" s="478"/>
      <c r="G60" s="273" t="s">
        <v>415</v>
      </c>
      <c r="H60" s="478" t="s">
        <v>416</v>
      </c>
      <c r="I60" s="478"/>
    </row>
    <row r="61" spans="1:10" ht="19.5">
      <c r="B61" s="117"/>
    </row>
    <row r="62" spans="1:10" s="123" customFormat="1" ht="18.75" customHeight="1">
      <c r="A62" s="118"/>
      <c r="B62" s="119" t="s">
        <v>425</v>
      </c>
      <c r="C62" s="119"/>
      <c r="D62" s="120"/>
      <c r="E62" s="120"/>
      <c r="F62" s="121"/>
      <c r="G62" s="118"/>
      <c r="H62" s="118"/>
      <c r="I62" s="122"/>
      <c r="J62" s="118"/>
    </row>
    <row r="63" spans="1:10" s="38" customFormat="1" ht="18">
      <c r="A63" s="217"/>
      <c r="B63" s="132"/>
      <c r="C63" s="129"/>
      <c r="D63" s="129"/>
      <c r="E63" s="225"/>
      <c r="F63" s="217"/>
      <c r="G63" s="217"/>
      <c r="H63" s="131"/>
      <c r="I63" s="217"/>
    </row>
    <row r="64" spans="1:10" s="37" customFormat="1" ht="17.25">
      <c r="A64" s="220"/>
      <c r="B64" s="221" t="s">
        <v>37</v>
      </c>
      <c r="C64" s="226"/>
      <c r="D64" s="226"/>
      <c r="E64" s="226"/>
      <c r="F64" s="220"/>
      <c r="G64" s="220"/>
      <c r="H64" s="115"/>
      <c r="I64" s="220"/>
    </row>
    <row r="65" spans="1:10" s="37" customFormat="1" ht="17.25">
      <c r="A65" s="220"/>
      <c r="B65" s="221" t="s">
        <v>36</v>
      </c>
      <c r="C65" s="226"/>
      <c r="D65" s="226"/>
      <c r="E65" s="226"/>
      <c r="F65" s="220"/>
      <c r="G65" s="166" t="s">
        <v>415</v>
      </c>
      <c r="H65" s="515" t="s">
        <v>325</v>
      </c>
      <c r="I65" s="515"/>
    </row>
    <row r="66" spans="1:10" s="37" customFormat="1" ht="18" customHeight="1">
      <c r="A66" s="220"/>
      <c r="B66" s="221"/>
      <c r="C66" s="30"/>
      <c r="D66" s="30"/>
      <c r="E66" s="30"/>
      <c r="F66" s="220"/>
      <c r="G66" s="166"/>
      <c r="H66" s="166"/>
      <c r="I66" s="166"/>
    </row>
    <row r="67" spans="1:10" s="37" customFormat="1" ht="18.75" customHeight="1">
      <c r="A67" s="220"/>
      <c r="B67" s="124" t="s">
        <v>322</v>
      </c>
      <c r="C67" s="124"/>
      <c r="D67" s="124"/>
      <c r="E67" s="124"/>
      <c r="F67" s="226"/>
      <c r="G67" s="220"/>
      <c r="H67" s="220"/>
      <c r="I67" s="115"/>
      <c r="J67" s="31"/>
    </row>
    <row r="68" spans="1:10" s="37" customFormat="1" ht="18.75" customHeight="1">
      <c r="A68" s="220"/>
      <c r="B68" s="124" t="s">
        <v>328</v>
      </c>
      <c r="C68" s="124"/>
      <c r="D68" s="124"/>
      <c r="E68" s="124"/>
      <c r="F68" s="226"/>
      <c r="G68" s="166" t="s">
        <v>415</v>
      </c>
      <c r="H68" s="516" t="s">
        <v>329</v>
      </c>
      <c r="I68" s="516"/>
      <c r="J68" s="31"/>
    </row>
    <row r="69" spans="1:10" s="37" customFormat="1" ht="18.75" customHeight="1">
      <c r="A69" s="220"/>
      <c r="B69" s="124"/>
      <c r="C69" s="124"/>
      <c r="D69" s="124"/>
      <c r="E69" s="124"/>
      <c r="F69" s="226"/>
      <c r="G69" s="220"/>
      <c r="H69" s="220"/>
      <c r="I69" s="220"/>
      <c r="J69" s="31"/>
    </row>
    <row r="70" spans="1:10" s="37" customFormat="1" ht="17.25">
      <c r="B70" s="37" t="s">
        <v>326</v>
      </c>
      <c r="G70" s="166" t="s">
        <v>415</v>
      </c>
      <c r="H70" s="37" t="s">
        <v>327</v>
      </c>
    </row>
    <row r="71" spans="1:10" s="37" customFormat="1" ht="17.25"/>
    <row r="72" spans="1:10" s="37" customFormat="1" ht="17.25">
      <c r="A72" s="220"/>
      <c r="B72" s="221" t="s">
        <v>418</v>
      </c>
      <c r="C72" s="226"/>
      <c r="D72" s="226"/>
      <c r="E72" s="226"/>
      <c r="F72" s="220"/>
      <c r="G72" s="220"/>
      <c r="H72" s="115"/>
      <c r="I72" s="220"/>
    </row>
    <row r="73" spans="1:10" s="37" customFormat="1" ht="17.25">
      <c r="A73" s="220"/>
      <c r="B73" s="221" t="s">
        <v>419</v>
      </c>
      <c r="C73" s="226"/>
      <c r="D73" s="226"/>
      <c r="E73" s="226"/>
      <c r="F73" s="220"/>
      <c r="G73" s="166" t="s">
        <v>415</v>
      </c>
      <c r="H73" s="37" t="s">
        <v>420</v>
      </c>
      <c r="I73" s="166"/>
    </row>
    <row r="74" spans="1:10" s="37" customFormat="1" ht="17.25"/>
    <row r="75" spans="1:10" s="37" customFormat="1" ht="17.25">
      <c r="B75" s="37" t="s">
        <v>421</v>
      </c>
      <c r="G75" s="166" t="s">
        <v>415</v>
      </c>
      <c r="H75" s="37" t="s">
        <v>422</v>
      </c>
    </row>
    <row r="76" spans="1:10" s="37" customFormat="1" ht="17.25"/>
    <row r="77" spans="1:10" s="37" customFormat="1" ht="17.25">
      <c r="B77" s="37" t="s">
        <v>426</v>
      </c>
    </row>
    <row r="78" spans="1:10" s="37" customFormat="1" ht="17.25">
      <c r="B78" s="37" t="s">
        <v>424</v>
      </c>
      <c r="G78" s="166" t="s">
        <v>415</v>
      </c>
      <c r="H78" s="37" t="s">
        <v>427</v>
      </c>
    </row>
    <row r="79" spans="1:10" s="37" customFormat="1" ht="17.25">
      <c r="G79" s="166"/>
    </row>
    <row r="80" spans="1:10" s="37" customFormat="1" ht="17.25">
      <c r="G80" s="166"/>
    </row>
    <row r="81" spans="1:55" s="37" customFormat="1" ht="17.25">
      <c r="G81" s="166"/>
    </row>
    <row r="82" spans="1:55" s="181" customFormat="1" ht="27" customHeight="1">
      <c r="A82" s="233"/>
      <c r="B82" s="306"/>
      <c r="C82" s="233"/>
      <c r="D82" s="233"/>
      <c r="E82" s="233"/>
      <c r="F82" s="495" t="s">
        <v>676</v>
      </c>
      <c r="G82" s="495"/>
      <c r="H82" s="495"/>
      <c r="I82" s="495"/>
      <c r="J82" s="25"/>
    </row>
    <row r="83" spans="1:55" s="181" customFormat="1" ht="27" customHeight="1">
      <c r="A83" s="233"/>
      <c r="B83" s="306"/>
      <c r="C83" s="233"/>
      <c r="D83" s="233"/>
      <c r="E83" s="233"/>
      <c r="F83" s="467"/>
      <c r="G83" s="488" t="s">
        <v>642</v>
      </c>
      <c r="H83" s="488"/>
      <c r="I83" s="467"/>
      <c r="J83" s="25"/>
    </row>
    <row r="84" spans="1:55" s="181" customFormat="1" ht="27" customHeight="1">
      <c r="A84" s="233"/>
      <c r="B84" s="306"/>
      <c r="C84" s="233"/>
      <c r="D84" s="233"/>
      <c r="E84" s="233"/>
      <c r="F84" s="467"/>
      <c r="G84" s="488"/>
      <c r="H84" s="488"/>
      <c r="I84" s="467"/>
      <c r="J84" s="25"/>
    </row>
    <row r="85" spans="1:55" s="181" customFormat="1" ht="27" customHeight="1">
      <c r="A85" s="233"/>
      <c r="B85" s="306"/>
      <c r="C85" s="233"/>
      <c r="D85" s="233"/>
      <c r="E85" s="233"/>
      <c r="F85" s="467"/>
      <c r="G85" s="488"/>
      <c r="H85" s="488"/>
      <c r="I85" s="467"/>
      <c r="J85" s="25"/>
    </row>
    <row r="87" spans="1:55" s="77" customFormat="1" ht="19.5">
      <c r="A87" s="73"/>
      <c r="B87" s="73"/>
      <c r="C87" s="73"/>
      <c r="D87" s="74" t="s">
        <v>267</v>
      </c>
      <c r="E87" s="73"/>
      <c r="F87" s="73"/>
      <c r="G87" s="73"/>
      <c r="H87" s="75"/>
      <c r="I87" s="76"/>
    </row>
    <row r="88" spans="1:55" s="138" customFormat="1" ht="45" customHeight="1">
      <c r="A88" s="514" t="s">
        <v>675</v>
      </c>
      <c r="B88" s="514"/>
      <c r="C88" s="514"/>
      <c r="D88" s="514"/>
      <c r="E88" s="514"/>
      <c r="F88" s="514"/>
      <c r="G88" s="514"/>
      <c r="H88" s="514"/>
      <c r="I88" s="472"/>
    </row>
    <row r="89" spans="1:55" s="138" customFormat="1" ht="45" customHeight="1">
      <c r="A89" s="229"/>
      <c r="B89" s="229"/>
      <c r="C89" s="229"/>
      <c r="D89" s="229"/>
      <c r="E89" s="229"/>
      <c r="F89" s="229"/>
      <c r="G89" s="229"/>
      <c r="H89" s="463" t="s">
        <v>645</v>
      </c>
      <c r="I89" s="229"/>
    </row>
    <row r="90" spans="1:55" s="25" customFormat="1" ht="16.5" customHeight="1" thickBot="1">
      <c r="A90" s="230"/>
      <c r="B90" s="230"/>
      <c r="C90" s="230"/>
      <c r="F90" s="230"/>
      <c r="G90" s="230"/>
      <c r="H90" s="468" t="s">
        <v>605</v>
      </c>
    </row>
    <row r="91" spans="1:55" s="66" customFormat="1" ht="64.5" customHeight="1" thickBot="1">
      <c r="A91" s="460" t="s">
        <v>0</v>
      </c>
      <c r="B91" s="461" t="s">
        <v>1</v>
      </c>
      <c r="C91" s="461" t="s">
        <v>2</v>
      </c>
      <c r="D91" s="461" t="s">
        <v>3</v>
      </c>
      <c r="E91" s="461" t="s">
        <v>4</v>
      </c>
      <c r="F91" s="461" t="s">
        <v>5</v>
      </c>
      <c r="G91" s="380" t="s">
        <v>432</v>
      </c>
      <c r="H91" s="462" t="s">
        <v>7</v>
      </c>
      <c r="I91" s="112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</row>
    <row r="92" spans="1:55" s="67" customFormat="1" ht="13.5" customHeight="1">
      <c r="A92" s="102">
        <v>1</v>
      </c>
      <c r="B92" s="103">
        <v>2</v>
      </c>
      <c r="C92" s="102">
        <v>3</v>
      </c>
      <c r="D92" s="103">
        <v>4</v>
      </c>
      <c r="E92" s="102">
        <v>5</v>
      </c>
      <c r="F92" s="103">
        <v>6</v>
      </c>
      <c r="G92" s="102">
        <v>7</v>
      </c>
      <c r="H92" s="106">
        <v>8</v>
      </c>
      <c r="I92" s="113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</row>
    <row r="93" spans="1:55" s="105" customFormat="1" ht="23.25" customHeight="1">
      <c r="A93" s="88">
        <v>1</v>
      </c>
      <c r="B93" s="90" t="s">
        <v>268</v>
      </c>
      <c r="C93" s="88" t="s">
        <v>8</v>
      </c>
      <c r="D93" s="88">
        <v>3</v>
      </c>
      <c r="E93" s="88">
        <v>10000</v>
      </c>
      <c r="F93" s="88">
        <f t="shared" ref="F93:F97" si="3">D93*E93</f>
        <v>30000</v>
      </c>
      <c r="G93" s="88">
        <v>2018</v>
      </c>
      <c r="H93" s="88" t="s">
        <v>264</v>
      </c>
      <c r="I93" s="100"/>
      <c r="J93" s="109"/>
      <c r="K93" s="109"/>
      <c r="L93" s="109"/>
      <c r="M93" s="109"/>
      <c r="N93" s="109"/>
      <c r="O93" s="109"/>
      <c r="P93" s="109"/>
      <c r="Q93" s="109"/>
      <c r="R93" s="109"/>
      <c r="S93" s="109"/>
      <c r="T93" s="109"/>
      <c r="U93" s="109"/>
      <c r="V93" s="109"/>
      <c r="W93" s="109"/>
      <c r="X93" s="109"/>
      <c r="Y93" s="109"/>
      <c r="Z93" s="109"/>
      <c r="AA93" s="109"/>
      <c r="AB93" s="109"/>
      <c r="AC93" s="109"/>
      <c r="AD93" s="109"/>
      <c r="AE93" s="109"/>
      <c r="AF93" s="109"/>
      <c r="AG93" s="109"/>
      <c r="AH93" s="109"/>
      <c r="AI93" s="109"/>
      <c r="AJ93" s="109"/>
      <c r="AK93" s="109"/>
      <c r="AL93" s="109"/>
      <c r="AM93" s="109"/>
      <c r="AN93" s="109"/>
      <c r="AO93" s="109"/>
      <c r="AP93" s="109"/>
      <c r="AQ93" s="109"/>
      <c r="AR93" s="109"/>
      <c r="AS93" s="109"/>
      <c r="AT93" s="109"/>
      <c r="AU93" s="109"/>
      <c r="AV93" s="109"/>
      <c r="AW93" s="109"/>
      <c r="AX93" s="109"/>
      <c r="AY93" s="109"/>
      <c r="AZ93" s="109"/>
      <c r="BA93" s="109"/>
      <c r="BB93" s="109"/>
      <c r="BC93" s="109"/>
    </row>
    <row r="94" spans="1:55" s="105" customFormat="1" ht="23.25" customHeight="1">
      <c r="A94" s="88">
        <v>2</v>
      </c>
      <c r="B94" s="90" t="s">
        <v>269</v>
      </c>
      <c r="C94" s="88" t="s">
        <v>8</v>
      </c>
      <c r="D94" s="88">
        <v>1</v>
      </c>
      <c r="E94" s="88">
        <v>6000</v>
      </c>
      <c r="F94" s="88">
        <f t="shared" si="3"/>
        <v>6000</v>
      </c>
      <c r="G94" s="88">
        <v>2018</v>
      </c>
      <c r="H94" s="88" t="s">
        <v>264</v>
      </c>
      <c r="I94" s="100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  <c r="V94" s="109"/>
      <c r="W94" s="109"/>
      <c r="X94" s="109"/>
      <c r="Y94" s="109"/>
      <c r="Z94" s="109"/>
      <c r="AA94" s="109"/>
      <c r="AB94" s="109"/>
      <c r="AC94" s="109"/>
      <c r="AD94" s="109"/>
      <c r="AE94" s="109"/>
      <c r="AF94" s="109"/>
      <c r="AG94" s="109"/>
      <c r="AH94" s="109"/>
      <c r="AI94" s="109"/>
      <c r="AJ94" s="109"/>
      <c r="AK94" s="109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</row>
    <row r="95" spans="1:55" s="105" customFormat="1" ht="23.25" customHeight="1">
      <c r="A95" s="88">
        <v>3</v>
      </c>
      <c r="B95" s="90" t="s">
        <v>270</v>
      </c>
      <c r="C95" s="88" t="s">
        <v>8</v>
      </c>
      <c r="D95" s="88">
        <v>1</v>
      </c>
      <c r="E95" s="88">
        <v>458700</v>
      </c>
      <c r="F95" s="88">
        <f t="shared" si="3"/>
        <v>458700</v>
      </c>
      <c r="G95" s="90">
        <v>1981</v>
      </c>
      <c r="H95" s="88" t="s">
        <v>264</v>
      </c>
      <c r="I95" s="100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  <c r="V95" s="109"/>
      <c r="W95" s="109"/>
      <c r="X95" s="109"/>
      <c r="Y95" s="109"/>
      <c r="Z95" s="109"/>
      <c r="AA95" s="109"/>
      <c r="AB95" s="109"/>
      <c r="AC95" s="109"/>
      <c r="AD95" s="109"/>
      <c r="AE95" s="109"/>
      <c r="AF95" s="109"/>
      <c r="AG95" s="109"/>
      <c r="AH95" s="109"/>
      <c r="AI95" s="109"/>
      <c r="AJ95" s="109"/>
      <c r="AK95" s="109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</row>
    <row r="96" spans="1:55" s="105" customFormat="1" ht="23.25" customHeight="1">
      <c r="A96" s="88">
        <v>4</v>
      </c>
      <c r="B96" s="90" t="s">
        <v>271</v>
      </c>
      <c r="C96" s="88" t="s">
        <v>8</v>
      </c>
      <c r="D96" s="88">
        <v>1</v>
      </c>
      <c r="E96" s="88">
        <v>69255</v>
      </c>
      <c r="F96" s="88">
        <f t="shared" si="3"/>
        <v>69255</v>
      </c>
      <c r="G96" s="90">
        <v>1952</v>
      </c>
      <c r="H96" s="88" t="s">
        <v>264</v>
      </c>
      <c r="I96" s="100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</row>
    <row r="97" spans="1:55" s="105" customFormat="1" ht="23.25" customHeight="1">
      <c r="A97" s="88">
        <v>5</v>
      </c>
      <c r="B97" s="90" t="s">
        <v>272</v>
      </c>
      <c r="C97" s="88" t="s">
        <v>8</v>
      </c>
      <c r="D97" s="88">
        <v>1</v>
      </c>
      <c r="E97" s="88">
        <v>1450707</v>
      </c>
      <c r="F97" s="88">
        <f t="shared" si="3"/>
        <v>1450707</v>
      </c>
      <c r="G97" s="90">
        <v>1949</v>
      </c>
      <c r="H97" s="88" t="s">
        <v>264</v>
      </c>
      <c r="I97" s="100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09"/>
      <c r="AO97" s="109"/>
      <c r="AP97" s="109"/>
      <c r="AQ97" s="109"/>
      <c r="AR97" s="109"/>
      <c r="AS97" s="109"/>
      <c r="AT97" s="109"/>
      <c r="AU97" s="109"/>
      <c r="AV97" s="109"/>
      <c r="AW97" s="109"/>
      <c r="AX97" s="109"/>
      <c r="AY97" s="109"/>
      <c r="AZ97" s="109"/>
      <c r="BA97" s="109"/>
      <c r="BB97" s="109"/>
      <c r="BC97" s="109"/>
    </row>
    <row r="98" spans="1:55" s="105" customFormat="1" ht="23.25" customHeight="1">
      <c r="A98" s="88">
        <v>6</v>
      </c>
      <c r="B98" s="90" t="s">
        <v>274</v>
      </c>
      <c r="C98" s="88" t="s">
        <v>8</v>
      </c>
      <c r="D98" s="88">
        <v>1</v>
      </c>
      <c r="E98" s="88">
        <v>8800000</v>
      </c>
      <c r="F98" s="88">
        <f>D98*E98</f>
        <v>8800000</v>
      </c>
      <c r="G98" s="90">
        <v>2009</v>
      </c>
      <c r="H98" s="88" t="s">
        <v>275</v>
      </c>
      <c r="I98" s="100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09"/>
      <c r="AD98" s="109"/>
      <c r="AE98" s="109"/>
      <c r="AF98" s="109"/>
      <c r="AG98" s="109"/>
      <c r="AH98" s="109"/>
      <c r="AI98" s="109"/>
      <c r="AJ98" s="109"/>
      <c r="AK98" s="109"/>
      <c r="AL98" s="109"/>
      <c r="AM98" s="109"/>
      <c r="AN98" s="109"/>
      <c r="AO98" s="109"/>
      <c r="AP98" s="109"/>
      <c r="AQ98" s="109"/>
      <c r="AR98" s="109"/>
      <c r="AS98" s="109"/>
      <c r="AT98" s="109"/>
      <c r="AU98" s="109"/>
      <c r="AV98" s="109"/>
      <c r="AW98" s="109"/>
      <c r="AX98" s="109"/>
      <c r="AY98" s="109"/>
      <c r="AZ98" s="109"/>
      <c r="BA98" s="109"/>
      <c r="BB98" s="109"/>
      <c r="BC98" s="109"/>
    </row>
    <row r="99" spans="1:55" s="104" customFormat="1" ht="26.25" customHeight="1" thickBot="1">
      <c r="A99" s="393"/>
      <c r="B99" s="394" t="s">
        <v>23</v>
      </c>
      <c r="C99" s="395"/>
      <c r="D99" s="395">
        <f>SUM(D93:D98)</f>
        <v>8</v>
      </c>
      <c r="E99" s="395" t="s">
        <v>24</v>
      </c>
      <c r="F99" s="395">
        <f>SUM(F93:F98)</f>
        <v>10814662</v>
      </c>
      <c r="G99" s="396"/>
      <c r="H99" s="397"/>
      <c r="I99" s="97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10"/>
      <c r="AP99" s="110"/>
      <c r="AQ99" s="110"/>
      <c r="AR99" s="110"/>
      <c r="AS99" s="110"/>
      <c r="AT99" s="110"/>
      <c r="AU99" s="110"/>
      <c r="AV99" s="110"/>
      <c r="AW99" s="110"/>
      <c r="AX99" s="110"/>
      <c r="AY99" s="110"/>
      <c r="AZ99" s="110"/>
      <c r="BA99" s="110"/>
      <c r="BB99" s="110"/>
      <c r="BC99" s="110"/>
    </row>
    <row r="100" spans="1:55" s="79" customFormat="1" ht="14.25">
      <c r="A100" s="80"/>
      <c r="B100" s="81"/>
      <c r="C100" s="82"/>
      <c r="D100" s="82"/>
      <c r="G100" s="82"/>
      <c r="H100" s="114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111"/>
      <c r="AK100" s="111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</row>
    <row r="101" spans="1:55" ht="15" hidden="1" customHeight="1"/>
    <row r="102" spans="1:55" ht="15" hidden="1" customHeight="1"/>
    <row r="103" spans="1:55" ht="15" hidden="1" customHeight="1"/>
    <row r="104" spans="1:55" ht="15" hidden="1" customHeight="1"/>
    <row r="105" spans="1:55" ht="15" hidden="1" customHeight="1"/>
    <row r="106" spans="1:55" ht="15" hidden="1" customHeight="1"/>
    <row r="107" spans="1:55" ht="15" hidden="1" customHeight="1"/>
    <row r="109" spans="1:55" ht="18.75" customHeight="1">
      <c r="A109" s="486" t="s">
        <v>317</v>
      </c>
      <c r="B109" s="486"/>
      <c r="C109" s="486"/>
      <c r="D109" s="486"/>
      <c r="E109" s="486"/>
      <c r="F109" s="486"/>
      <c r="G109" s="486"/>
      <c r="H109" s="486"/>
    </row>
    <row r="110" spans="1:55" ht="15" customHeight="1">
      <c r="A110" s="222"/>
      <c r="B110" s="222"/>
      <c r="C110" s="222"/>
      <c r="D110" s="222"/>
      <c r="E110" s="222"/>
      <c r="F110" s="222"/>
      <c r="G110" s="222"/>
      <c r="H110" s="222"/>
    </row>
    <row r="111" spans="1:55" s="39" customFormat="1" ht="17.25">
      <c r="A111" s="477"/>
      <c r="B111" s="39" t="s">
        <v>685</v>
      </c>
      <c r="F111" s="477"/>
      <c r="G111" s="477"/>
      <c r="H111" s="185"/>
      <c r="I111" s="477"/>
    </row>
    <row r="112" spans="1:55" s="39" customFormat="1" ht="18" customHeight="1">
      <c r="A112" s="477"/>
      <c r="B112" s="478" t="s">
        <v>686</v>
      </c>
      <c r="C112" s="184"/>
      <c r="D112" s="184"/>
      <c r="E112" s="184"/>
      <c r="F112" s="478"/>
      <c r="G112" s="273" t="s">
        <v>415</v>
      </c>
      <c r="H112" s="478" t="s">
        <v>416</v>
      </c>
      <c r="I112" s="478"/>
    </row>
    <row r="113" spans="1:10" ht="19.5">
      <c r="B113" s="117"/>
    </row>
    <row r="114" spans="1:10" s="123" customFormat="1" ht="18.75" customHeight="1">
      <c r="A114" s="118"/>
      <c r="B114" s="119" t="s">
        <v>385</v>
      </c>
      <c r="C114" s="119"/>
      <c r="D114" s="120"/>
      <c r="E114" s="120"/>
      <c r="F114" s="121"/>
      <c r="G114" s="118"/>
      <c r="H114" s="118"/>
      <c r="I114" s="122"/>
      <c r="J114" s="118"/>
    </row>
    <row r="115" spans="1:10" s="37" customFormat="1" ht="17.25">
      <c r="A115" s="220"/>
      <c r="B115" s="125"/>
      <c r="C115" s="124"/>
      <c r="D115" s="124"/>
      <c r="E115" s="226"/>
      <c r="F115" s="220"/>
      <c r="G115" s="220"/>
      <c r="H115" s="115"/>
      <c r="I115" s="220"/>
    </row>
    <row r="116" spans="1:10" s="37" customFormat="1" ht="17.25">
      <c r="A116" s="220"/>
      <c r="B116" s="221" t="s">
        <v>37</v>
      </c>
      <c r="C116" s="226"/>
      <c r="D116" s="226"/>
      <c r="E116" s="226"/>
      <c r="F116" s="220"/>
      <c r="G116" s="220"/>
      <c r="H116" s="115"/>
      <c r="I116" s="220"/>
    </row>
    <row r="117" spans="1:10" s="37" customFormat="1" ht="17.25">
      <c r="A117" s="220"/>
      <c r="B117" s="221" t="s">
        <v>36</v>
      </c>
      <c r="C117" s="226"/>
      <c r="D117" s="226"/>
      <c r="E117" s="226"/>
      <c r="F117" s="220"/>
      <c r="G117" s="166" t="s">
        <v>415</v>
      </c>
      <c r="H117" s="515" t="s">
        <v>325</v>
      </c>
      <c r="I117" s="515"/>
    </row>
    <row r="118" spans="1:10" s="37" customFormat="1" ht="18" customHeight="1">
      <c r="A118" s="220"/>
      <c r="B118" s="221"/>
      <c r="C118" s="30"/>
      <c r="D118" s="30"/>
      <c r="E118" s="30"/>
      <c r="F118" s="220"/>
      <c r="G118" s="166"/>
      <c r="H118" s="166"/>
      <c r="I118" s="166"/>
    </row>
    <row r="119" spans="1:10" s="37" customFormat="1" ht="18.75" customHeight="1">
      <c r="A119" s="220"/>
      <c r="B119" s="124" t="s">
        <v>322</v>
      </c>
      <c r="C119" s="124"/>
      <c r="D119" s="124"/>
      <c r="E119" s="124"/>
      <c r="F119" s="226"/>
      <c r="G119" s="220"/>
      <c r="H119" s="220"/>
      <c r="I119" s="115"/>
      <c r="J119" s="31"/>
    </row>
    <row r="120" spans="1:10" s="37" customFormat="1" ht="18.75" customHeight="1">
      <c r="A120" s="220"/>
      <c r="B120" s="124" t="s">
        <v>328</v>
      </c>
      <c r="C120" s="124"/>
      <c r="D120" s="124"/>
      <c r="E120" s="124"/>
      <c r="F120" s="226"/>
      <c r="G120" s="166" t="s">
        <v>415</v>
      </c>
      <c r="H120" s="516" t="s">
        <v>329</v>
      </c>
      <c r="I120" s="516"/>
      <c r="J120" s="31"/>
    </row>
    <row r="121" spans="1:10" s="37" customFormat="1" ht="18.75" customHeight="1">
      <c r="A121" s="220"/>
      <c r="B121" s="124"/>
      <c r="C121" s="124"/>
      <c r="D121" s="124"/>
      <c r="E121" s="124"/>
      <c r="F121" s="226"/>
      <c r="G121" s="220"/>
      <c r="H121" s="220"/>
      <c r="I121" s="220"/>
      <c r="J121" s="31"/>
    </row>
    <row r="122" spans="1:10" s="37" customFormat="1" ht="17.25">
      <c r="B122" s="37" t="s">
        <v>326</v>
      </c>
      <c r="G122" s="166" t="s">
        <v>415</v>
      </c>
      <c r="H122" s="37" t="s">
        <v>327</v>
      </c>
    </row>
    <row r="123" spans="1:10" s="37" customFormat="1" ht="17.25"/>
    <row r="124" spans="1:10" s="37" customFormat="1" ht="17.25">
      <c r="A124" s="220"/>
      <c r="B124" s="221" t="s">
        <v>418</v>
      </c>
      <c r="C124" s="226"/>
      <c r="D124" s="226"/>
      <c r="E124" s="226"/>
      <c r="F124" s="220"/>
      <c r="G124" s="220"/>
      <c r="H124" s="115"/>
      <c r="I124" s="220"/>
    </row>
    <row r="125" spans="1:10" s="37" customFormat="1" ht="17.25">
      <c r="A125" s="220"/>
      <c r="B125" s="221" t="s">
        <v>419</v>
      </c>
      <c r="C125" s="226"/>
      <c r="D125" s="226"/>
      <c r="E125" s="226"/>
      <c r="F125" s="220"/>
      <c r="G125" s="166" t="s">
        <v>415</v>
      </c>
      <c r="H125" s="37" t="s">
        <v>420</v>
      </c>
      <c r="I125" s="166"/>
    </row>
    <row r="126" spans="1:10" s="37" customFormat="1" ht="26.25" customHeight="1"/>
    <row r="127" spans="1:10" s="37" customFormat="1" ht="17.25">
      <c r="B127" s="37" t="s">
        <v>421</v>
      </c>
      <c r="G127" s="166" t="s">
        <v>415</v>
      </c>
      <c r="H127" s="37" t="s">
        <v>422</v>
      </c>
    </row>
    <row r="128" spans="1:10" s="37" customFormat="1" ht="27" customHeight="1"/>
    <row r="129" spans="1:8" s="37" customFormat="1" ht="17.25">
      <c r="B129" s="37" t="s">
        <v>428</v>
      </c>
    </row>
    <row r="130" spans="1:8" s="37" customFormat="1" ht="17.25">
      <c r="B130" s="37" t="s">
        <v>424</v>
      </c>
      <c r="G130" s="166" t="s">
        <v>415</v>
      </c>
      <c r="H130" s="37" t="s">
        <v>429</v>
      </c>
    </row>
    <row r="131" spans="1:8" s="38" customFormat="1" ht="18"/>
    <row r="132" spans="1:8" s="144" customFormat="1" ht="14.25">
      <c r="A132" s="139"/>
      <c r="B132" s="140"/>
      <c r="C132" s="141"/>
      <c r="D132" s="141"/>
      <c r="E132" s="142"/>
      <c r="F132" s="142"/>
      <c r="G132" s="141"/>
      <c r="H132" s="143"/>
    </row>
  </sheetData>
  <mergeCells count="19">
    <mergeCell ref="H120:I120"/>
    <mergeCell ref="F1:I1"/>
    <mergeCell ref="A15:H15"/>
    <mergeCell ref="H23:I23"/>
    <mergeCell ref="H26:I26"/>
    <mergeCell ref="A57:H57"/>
    <mergeCell ref="G2:H4"/>
    <mergeCell ref="F39:I39"/>
    <mergeCell ref="G40:H42"/>
    <mergeCell ref="A44:H44"/>
    <mergeCell ref="A6:H6"/>
    <mergeCell ref="A43:H43"/>
    <mergeCell ref="H65:I65"/>
    <mergeCell ref="H68:I68"/>
    <mergeCell ref="A88:H88"/>
    <mergeCell ref="F82:I82"/>
    <mergeCell ref="G83:H85"/>
    <mergeCell ref="A109:H109"/>
    <mergeCell ref="H117:I117"/>
  </mergeCells>
  <conditionalFormatting sqref="F17:F18">
    <cfRule type="duplicateValues" dxfId="4" priority="3"/>
  </conditionalFormatting>
  <conditionalFormatting sqref="F59:F60">
    <cfRule type="duplicateValues" dxfId="3" priority="2"/>
  </conditionalFormatting>
  <conditionalFormatting sqref="F111:F112">
    <cfRule type="duplicateValues" dxfId="2" priority="1"/>
  </conditionalFormatting>
  <pageMargins left="0.62992125984251968" right="0.62992125984251968" top="0" bottom="0" header="0.31496062992125984" footer="0.31496062992125984"/>
  <pageSetup scale="44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E59A0-FE5B-4AB5-B21E-1CD949236253}">
  <dimension ref="A1:J45"/>
  <sheetViews>
    <sheetView topLeftCell="A21" workbookViewId="0">
      <selection activeCell="A28" sqref="A28:XFD29"/>
    </sheetView>
  </sheetViews>
  <sheetFormatPr defaultRowHeight="15"/>
  <cols>
    <col min="1" max="1" width="6.5703125" customWidth="1"/>
    <col min="2" max="2" width="36.85546875" customWidth="1"/>
    <col min="3" max="3" width="9.7109375" customWidth="1"/>
    <col min="5" max="5" width="16" customWidth="1"/>
    <col min="6" max="6" width="17.42578125" customWidth="1"/>
    <col min="7" max="7" width="16.140625" customWidth="1"/>
    <col min="8" max="8" width="27" customWidth="1"/>
  </cols>
  <sheetData>
    <row r="1" spans="1:10" s="181" customFormat="1" ht="27" customHeight="1">
      <c r="A1" s="233"/>
      <c r="B1" s="306"/>
      <c r="C1" s="233"/>
      <c r="D1" s="233"/>
      <c r="E1" s="233"/>
      <c r="F1" s="495" t="s">
        <v>679</v>
      </c>
      <c r="G1" s="495"/>
      <c r="H1" s="495"/>
      <c r="I1" s="495"/>
      <c r="J1" s="25"/>
    </row>
    <row r="2" spans="1:10" s="181" customFormat="1" ht="27" customHeight="1">
      <c r="A2" s="233"/>
      <c r="B2" s="306"/>
      <c r="C2" s="233"/>
      <c r="D2" s="233"/>
      <c r="E2" s="233"/>
      <c r="F2" s="467"/>
      <c r="G2" s="488" t="s">
        <v>642</v>
      </c>
      <c r="H2" s="488"/>
      <c r="I2" s="467"/>
      <c r="J2" s="25"/>
    </row>
    <row r="3" spans="1:10" s="181" customFormat="1" ht="27" customHeight="1">
      <c r="A3" s="233"/>
      <c r="B3" s="306"/>
      <c r="C3" s="233"/>
      <c r="D3" s="233"/>
      <c r="E3" s="233"/>
      <c r="F3" s="467"/>
      <c r="G3" s="488"/>
      <c r="H3" s="488"/>
      <c r="I3" s="467"/>
      <c r="J3" s="25"/>
    </row>
    <row r="4" spans="1:10" s="181" customFormat="1" ht="27" customHeight="1">
      <c r="A4" s="233"/>
      <c r="B4" s="306"/>
      <c r="C4" s="233"/>
      <c r="D4" s="233"/>
      <c r="E4" s="233"/>
      <c r="F4" s="467"/>
      <c r="G4" s="488"/>
      <c r="H4" s="488"/>
      <c r="I4" s="467"/>
      <c r="J4" s="25"/>
    </row>
    <row r="5" spans="1:10" ht="48" customHeight="1">
      <c r="A5" s="522" t="s">
        <v>267</v>
      </c>
      <c r="B5" s="522"/>
      <c r="C5" s="522"/>
      <c r="D5" s="522"/>
      <c r="E5" s="522"/>
      <c r="F5" s="522"/>
      <c r="G5" s="522"/>
      <c r="H5" s="522"/>
    </row>
    <row r="6" spans="1:10" ht="31.5" customHeight="1">
      <c r="A6" s="521" t="s">
        <v>634</v>
      </c>
      <c r="B6" s="521"/>
      <c r="C6" s="521"/>
      <c r="D6" s="521"/>
      <c r="E6" s="521"/>
      <c r="F6" s="521"/>
      <c r="G6" s="521"/>
      <c r="H6" s="151"/>
    </row>
    <row r="7" spans="1:10" ht="31.5" customHeight="1">
      <c r="A7" s="145"/>
      <c r="B7" s="145"/>
      <c r="C7" s="145"/>
      <c r="D7" s="145"/>
      <c r="E7" s="145"/>
      <c r="F7" s="145"/>
      <c r="G7" s="145"/>
      <c r="H7" s="463" t="s">
        <v>645</v>
      </c>
    </row>
    <row r="8" spans="1:10">
      <c r="A8" s="87"/>
      <c r="B8" s="87"/>
      <c r="C8" s="87"/>
      <c r="D8" s="87"/>
      <c r="E8" s="87"/>
      <c r="F8" s="87"/>
      <c r="G8" s="87"/>
      <c r="H8" s="468" t="s">
        <v>605</v>
      </c>
    </row>
    <row r="9" spans="1:10" ht="75.75" customHeight="1">
      <c r="A9" s="153" t="s">
        <v>0</v>
      </c>
      <c r="B9" s="154" t="s">
        <v>1</v>
      </c>
      <c r="C9" s="155" t="s">
        <v>2</v>
      </c>
      <c r="D9" s="156" t="s">
        <v>3</v>
      </c>
      <c r="E9" s="154" t="s">
        <v>4</v>
      </c>
      <c r="F9" s="154" t="s">
        <v>5</v>
      </c>
      <c r="G9" s="154" t="s">
        <v>432</v>
      </c>
      <c r="H9" s="163" t="s">
        <v>7</v>
      </c>
      <c r="I9" s="162"/>
    </row>
    <row r="10" spans="1:10" ht="17.25">
      <c r="A10" s="147">
        <v>1</v>
      </c>
      <c r="B10" s="147">
        <v>2</v>
      </c>
      <c r="C10" s="147">
        <v>3</v>
      </c>
      <c r="D10" s="147">
        <v>4</v>
      </c>
      <c r="E10" s="147">
        <v>5</v>
      </c>
      <c r="F10" s="147">
        <v>6</v>
      </c>
      <c r="G10" s="147">
        <v>7</v>
      </c>
      <c r="H10" s="147">
        <v>8</v>
      </c>
      <c r="I10" s="162"/>
    </row>
    <row r="11" spans="1:10" ht="36" customHeight="1">
      <c r="A11" s="88">
        <v>1</v>
      </c>
      <c r="B11" s="57" t="s">
        <v>434</v>
      </c>
      <c r="C11" s="54" t="s">
        <v>8</v>
      </c>
      <c r="D11" s="164">
        <v>1</v>
      </c>
      <c r="E11" s="165">
        <v>1600000</v>
      </c>
      <c r="F11" s="152">
        <v>1600000</v>
      </c>
      <c r="G11" s="54" t="s">
        <v>451</v>
      </c>
      <c r="H11" s="90" t="s">
        <v>433</v>
      </c>
      <c r="I11" s="162"/>
    </row>
    <row r="12" spans="1:10" ht="38.25" customHeight="1">
      <c r="A12" s="88">
        <v>2</v>
      </c>
      <c r="B12" s="36" t="s">
        <v>435</v>
      </c>
      <c r="C12" s="54" t="s">
        <v>8</v>
      </c>
      <c r="D12" s="90">
        <v>1</v>
      </c>
      <c r="E12" s="88">
        <v>1500000</v>
      </c>
      <c r="F12" s="88">
        <v>1500000</v>
      </c>
      <c r="G12" s="90" t="s">
        <v>452</v>
      </c>
      <c r="H12" s="90" t="s">
        <v>436</v>
      </c>
    </row>
    <row r="13" spans="1:10" ht="33.75" customHeight="1">
      <c r="A13" s="88">
        <v>3</v>
      </c>
      <c r="B13" s="36" t="s">
        <v>437</v>
      </c>
      <c r="C13" s="54" t="s">
        <v>8</v>
      </c>
      <c r="D13" s="90">
        <v>1</v>
      </c>
      <c r="E13" s="88">
        <v>6800000</v>
      </c>
      <c r="F13" s="88">
        <v>6800000</v>
      </c>
      <c r="G13" s="90" t="s">
        <v>450</v>
      </c>
      <c r="H13" s="90" t="s">
        <v>438</v>
      </c>
    </row>
    <row r="14" spans="1:10" ht="29.25" customHeight="1">
      <c r="A14" s="88">
        <v>4</v>
      </c>
      <c r="B14" s="36" t="s">
        <v>439</v>
      </c>
      <c r="C14" s="54" t="s">
        <v>8</v>
      </c>
      <c r="D14" s="90">
        <v>1</v>
      </c>
      <c r="E14" s="88">
        <v>1000000</v>
      </c>
      <c r="F14" s="88">
        <v>1000000</v>
      </c>
      <c r="G14" s="90" t="s">
        <v>454</v>
      </c>
      <c r="H14" s="90" t="s">
        <v>440</v>
      </c>
    </row>
    <row r="15" spans="1:10" ht="27" customHeight="1">
      <c r="A15" s="88">
        <v>5</v>
      </c>
      <c r="B15" s="36" t="s">
        <v>441</v>
      </c>
      <c r="C15" s="54" t="s">
        <v>8</v>
      </c>
      <c r="D15" s="90">
        <v>1</v>
      </c>
      <c r="E15" s="88">
        <v>680000</v>
      </c>
      <c r="F15" s="88">
        <v>680000</v>
      </c>
      <c r="G15" s="90" t="s">
        <v>453</v>
      </c>
      <c r="H15" s="90" t="s">
        <v>442</v>
      </c>
    </row>
    <row r="16" spans="1:10" ht="27" customHeight="1">
      <c r="A16" s="88">
        <v>6</v>
      </c>
      <c r="B16" s="36" t="s">
        <v>443</v>
      </c>
      <c r="C16" s="54" t="s">
        <v>8</v>
      </c>
      <c r="D16" s="90">
        <v>1</v>
      </c>
      <c r="E16" s="88">
        <v>290000</v>
      </c>
      <c r="F16" s="88">
        <v>290000</v>
      </c>
      <c r="G16" s="90" t="s">
        <v>455</v>
      </c>
      <c r="H16" s="90" t="s">
        <v>444</v>
      </c>
    </row>
    <row r="17" spans="1:10" ht="27" customHeight="1">
      <c r="A17" s="88">
        <v>7</v>
      </c>
      <c r="B17" s="36" t="s">
        <v>439</v>
      </c>
      <c r="C17" s="54" t="s">
        <v>8</v>
      </c>
      <c r="D17" s="90">
        <v>1</v>
      </c>
      <c r="E17" s="88">
        <v>880000</v>
      </c>
      <c r="F17" s="88">
        <v>880000</v>
      </c>
      <c r="G17" s="90" t="s">
        <v>456</v>
      </c>
      <c r="H17" s="90" t="s">
        <v>445</v>
      </c>
    </row>
    <row r="18" spans="1:10" ht="27" customHeight="1">
      <c r="A18" s="88">
        <v>8</v>
      </c>
      <c r="B18" s="36" t="s">
        <v>446</v>
      </c>
      <c r="C18" s="54" t="s">
        <v>8</v>
      </c>
      <c r="D18" s="90">
        <v>1</v>
      </c>
      <c r="E18" s="88">
        <v>250000</v>
      </c>
      <c r="F18" s="88">
        <v>250000</v>
      </c>
      <c r="G18" s="90" t="s">
        <v>457</v>
      </c>
      <c r="H18" s="90" t="s">
        <v>447</v>
      </c>
    </row>
    <row r="19" spans="1:10" ht="40.5" customHeight="1">
      <c r="A19" s="88">
        <v>9</v>
      </c>
      <c r="B19" s="36" t="s">
        <v>448</v>
      </c>
      <c r="C19" s="54" t="s">
        <v>8</v>
      </c>
      <c r="D19" s="90">
        <v>1</v>
      </c>
      <c r="E19" s="88">
        <v>1700000</v>
      </c>
      <c r="F19" s="88">
        <v>1700000</v>
      </c>
      <c r="G19" s="90" t="s">
        <v>458</v>
      </c>
      <c r="H19" s="90" t="s">
        <v>449</v>
      </c>
    </row>
    <row r="20" spans="1:10" ht="40.5" customHeight="1">
      <c r="A20" s="88">
        <v>10</v>
      </c>
      <c r="B20" s="36" t="s">
        <v>591</v>
      </c>
      <c r="C20" s="56" t="s">
        <v>8</v>
      </c>
      <c r="D20" s="36">
        <v>1</v>
      </c>
      <c r="E20" s="56">
        <v>1306611</v>
      </c>
      <c r="F20" s="56">
        <f t="shared" ref="F20:F22" si="0">D20*E20</f>
        <v>1306611</v>
      </c>
      <c r="G20" s="56" t="s">
        <v>592</v>
      </c>
      <c r="H20" s="36"/>
    </row>
    <row r="21" spans="1:10" ht="40.5" customHeight="1">
      <c r="A21" s="88">
        <v>11</v>
      </c>
      <c r="B21" s="36" t="s">
        <v>593</v>
      </c>
      <c r="C21" s="56" t="s">
        <v>8</v>
      </c>
      <c r="D21" s="36">
        <v>1</v>
      </c>
      <c r="E21" s="56">
        <v>995000</v>
      </c>
      <c r="F21" s="56">
        <f t="shared" si="0"/>
        <v>995000</v>
      </c>
      <c r="G21" s="56" t="s">
        <v>592</v>
      </c>
      <c r="H21" s="36"/>
    </row>
    <row r="22" spans="1:10" ht="40.5" customHeight="1">
      <c r="A22" s="88">
        <v>12</v>
      </c>
      <c r="B22" s="36" t="s">
        <v>594</v>
      </c>
      <c r="C22" s="56" t="s">
        <v>8</v>
      </c>
      <c r="D22" s="36">
        <v>1</v>
      </c>
      <c r="E22" s="36">
        <v>2865000</v>
      </c>
      <c r="F22" s="36">
        <f t="shared" si="0"/>
        <v>2865000</v>
      </c>
      <c r="G22" s="56" t="s">
        <v>595</v>
      </c>
      <c r="H22" s="36" t="s">
        <v>596</v>
      </c>
    </row>
    <row r="23" spans="1:10" ht="40.5" customHeight="1">
      <c r="A23" s="88">
        <v>13</v>
      </c>
      <c r="B23" s="36" t="s">
        <v>597</v>
      </c>
      <c r="C23" s="56" t="s">
        <v>8</v>
      </c>
      <c r="D23" s="36">
        <v>1</v>
      </c>
      <c r="E23" s="36">
        <v>1400000</v>
      </c>
      <c r="F23" s="36">
        <v>1400000</v>
      </c>
      <c r="G23" s="56" t="s">
        <v>599</v>
      </c>
      <c r="H23" s="36" t="s">
        <v>598</v>
      </c>
    </row>
    <row r="24" spans="1:10" ht="19.5">
      <c r="A24" s="88"/>
      <c r="B24" s="157" t="s">
        <v>23</v>
      </c>
      <c r="C24" s="158"/>
      <c r="D24" s="159">
        <f>SUM(D11:D19)</f>
        <v>9</v>
      </c>
      <c r="E24" s="147" t="s">
        <v>24</v>
      </c>
      <c r="F24" s="159">
        <f>SUM(F11:F19)</f>
        <v>14700000</v>
      </c>
      <c r="G24" s="160"/>
      <c r="H24" s="161"/>
    </row>
    <row r="26" spans="1:10" ht="18.75" customHeight="1">
      <c r="A26" s="486" t="s">
        <v>461</v>
      </c>
      <c r="B26" s="486"/>
      <c r="C26" s="486"/>
      <c r="D26" s="486"/>
      <c r="E26" s="486"/>
      <c r="F26" s="486"/>
      <c r="G26" s="486"/>
      <c r="H26" s="486"/>
    </row>
    <row r="27" spans="1:10" s="134" customFormat="1" ht="17.25" customHeight="1">
      <c r="A27" s="137"/>
      <c r="B27" s="137"/>
      <c r="C27" s="137"/>
      <c r="D27" s="137"/>
      <c r="E27" s="137"/>
      <c r="F27" s="137"/>
      <c r="G27" s="137"/>
      <c r="H27" s="137"/>
    </row>
    <row r="28" spans="1:10" s="39" customFormat="1" ht="17.25">
      <c r="A28" s="477"/>
      <c r="B28" s="39" t="s">
        <v>685</v>
      </c>
      <c r="F28" s="477"/>
      <c r="G28" s="477"/>
      <c r="H28" s="185"/>
      <c r="I28" s="477"/>
    </row>
    <row r="29" spans="1:10" s="39" customFormat="1" ht="18" customHeight="1">
      <c r="A29" s="477"/>
      <c r="B29" s="478" t="s">
        <v>686</v>
      </c>
      <c r="C29" s="184"/>
      <c r="D29" s="184"/>
      <c r="E29" s="184"/>
      <c r="F29" s="478"/>
      <c r="G29" s="273" t="s">
        <v>415</v>
      </c>
      <c r="H29" s="478" t="s">
        <v>416</v>
      </c>
      <c r="I29" s="478"/>
    </row>
    <row r="30" spans="1:10" ht="19.5">
      <c r="B30" s="117"/>
    </row>
    <row r="31" spans="1:10" s="123" customFormat="1" ht="18.75" customHeight="1">
      <c r="A31" s="118"/>
      <c r="B31" s="119" t="s">
        <v>385</v>
      </c>
      <c r="C31" s="119"/>
      <c r="D31" s="120"/>
      <c r="E31" s="120"/>
      <c r="F31" s="121"/>
      <c r="G31" s="118"/>
      <c r="H31" s="118"/>
      <c r="I31" s="122"/>
      <c r="J31" s="118"/>
    </row>
    <row r="32" spans="1:10" s="38" customFormat="1" ht="18">
      <c r="A32" s="167"/>
      <c r="B32" s="132"/>
      <c r="C32" s="129"/>
      <c r="D32" s="129"/>
      <c r="E32" s="170"/>
      <c r="F32" s="167"/>
      <c r="G32" s="167"/>
      <c r="H32" s="131"/>
      <c r="I32" s="167"/>
    </row>
    <row r="33" spans="1:10" s="37" customFormat="1" ht="17.25">
      <c r="A33" s="169"/>
      <c r="B33" s="168" t="s">
        <v>37</v>
      </c>
      <c r="C33" s="171"/>
      <c r="D33" s="171"/>
      <c r="E33" s="171"/>
      <c r="F33" s="169"/>
      <c r="G33" s="169"/>
      <c r="H33" s="115"/>
      <c r="I33" s="169"/>
    </row>
    <row r="34" spans="1:10" s="37" customFormat="1" ht="18">
      <c r="A34" s="169"/>
      <c r="B34" s="168" t="s">
        <v>36</v>
      </c>
      <c r="C34" s="171"/>
      <c r="D34" s="171"/>
      <c r="E34" s="171"/>
      <c r="F34" s="169"/>
      <c r="G34" s="33" t="s">
        <v>415</v>
      </c>
      <c r="H34" s="515" t="s">
        <v>325</v>
      </c>
      <c r="I34" s="515"/>
    </row>
    <row r="35" spans="1:10" s="37" customFormat="1" ht="18" customHeight="1">
      <c r="A35" s="169"/>
      <c r="B35" s="168"/>
      <c r="C35" s="30"/>
      <c r="D35" s="30"/>
      <c r="E35" s="30"/>
      <c r="F35" s="169"/>
      <c r="G35" s="166"/>
      <c r="H35" s="166"/>
      <c r="I35" s="166"/>
    </row>
    <row r="36" spans="1:10" s="37" customFormat="1" ht="18.75" customHeight="1">
      <c r="A36" s="169"/>
      <c r="B36" s="124" t="s">
        <v>322</v>
      </c>
      <c r="C36" s="124"/>
      <c r="D36" s="124"/>
      <c r="E36" s="124"/>
      <c r="F36" s="171"/>
      <c r="G36" s="169"/>
      <c r="H36" s="169"/>
      <c r="I36" s="115"/>
      <c r="J36" s="169"/>
    </row>
    <row r="37" spans="1:10" s="37" customFormat="1" ht="18.75" customHeight="1">
      <c r="A37" s="169"/>
      <c r="B37" s="124" t="s">
        <v>328</v>
      </c>
      <c r="C37" s="124"/>
      <c r="D37" s="124"/>
      <c r="E37" s="124"/>
      <c r="F37" s="171"/>
      <c r="G37" s="33" t="s">
        <v>415</v>
      </c>
      <c r="H37" s="516" t="s">
        <v>329</v>
      </c>
      <c r="I37" s="516"/>
      <c r="J37" s="169"/>
    </row>
    <row r="38" spans="1:10" s="37" customFormat="1" ht="18.75" customHeight="1">
      <c r="A38" s="169"/>
      <c r="B38" s="124"/>
      <c r="C38" s="124"/>
      <c r="D38" s="124"/>
      <c r="E38" s="124"/>
      <c r="F38" s="171"/>
      <c r="G38" s="169"/>
      <c r="H38" s="169"/>
      <c r="I38" s="169"/>
      <c r="J38" s="169"/>
    </row>
    <row r="39" spans="1:10" s="37" customFormat="1" ht="18">
      <c r="B39" s="37" t="s">
        <v>326</v>
      </c>
      <c r="G39" s="33" t="s">
        <v>415</v>
      </c>
      <c r="H39" s="37" t="s">
        <v>327</v>
      </c>
    </row>
    <row r="40" spans="1:10" s="37" customFormat="1" ht="17.25"/>
    <row r="41" spans="1:10" s="37" customFormat="1" ht="17.25">
      <c r="A41" s="169"/>
      <c r="B41" s="168" t="s">
        <v>418</v>
      </c>
      <c r="C41" s="171"/>
      <c r="D41" s="171"/>
      <c r="E41" s="171"/>
      <c r="F41" s="169"/>
      <c r="G41" s="169"/>
      <c r="H41" s="115"/>
      <c r="I41" s="169"/>
    </row>
    <row r="42" spans="1:10" s="37" customFormat="1" ht="18">
      <c r="A42" s="169"/>
      <c r="B42" s="168" t="s">
        <v>419</v>
      </c>
      <c r="C42" s="171"/>
      <c r="D42" s="171"/>
      <c r="E42" s="171"/>
      <c r="F42" s="169"/>
      <c r="G42" s="33" t="s">
        <v>415</v>
      </c>
      <c r="H42" s="37" t="s">
        <v>420</v>
      </c>
      <c r="I42" s="166"/>
    </row>
    <row r="43" spans="1:10" s="37" customFormat="1" ht="18">
      <c r="A43" s="220"/>
      <c r="B43" s="221"/>
      <c r="C43" s="226"/>
      <c r="D43" s="226"/>
      <c r="E43" s="226"/>
      <c r="F43" s="220"/>
      <c r="G43" s="33"/>
      <c r="I43" s="166"/>
    </row>
    <row r="44" spans="1:10" s="37" customFormat="1" ht="17.25"/>
    <row r="45" spans="1:10" s="37" customFormat="1" ht="18">
      <c r="B45" s="37" t="s">
        <v>421</v>
      </c>
      <c r="G45" s="33" t="s">
        <v>415</v>
      </c>
      <c r="H45" s="37" t="s">
        <v>422</v>
      </c>
    </row>
  </sheetData>
  <mergeCells count="7">
    <mergeCell ref="F1:I1"/>
    <mergeCell ref="G2:H4"/>
    <mergeCell ref="H37:I37"/>
    <mergeCell ref="A6:G6"/>
    <mergeCell ref="A5:H5"/>
    <mergeCell ref="A26:H26"/>
    <mergeCell ref="H34:I34"/>
  </mergeCells>
  <conditionalFormatting sqref="F26:F27 F30:F45">
    <cfRule type="duplicateValues" dxfId="1" priority="2"/>
  </conditionalFormatting>
  <conditionalFormatting sqref="F28:F2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4</vt:i4>
      </vt:variant>
    </vt:vector>
  </HeadingPairs>
  <TitlesOfParts>
    <vt:vector size="14" baseType="lpstr">
      <vt:lpstr>բնակավայր</vt:lpstr>
      <vt:lpstr>հանդիսությունների սրահ</vt:lpstr>
      <vt:lpstr>Մարզական կենտրոն</vt:lpstr>
      <vt:lpstr>մշակույթի տուն</vt:lpstr>
      <vt:lpstr>բուժկետ</vt:lpstr>
      <vt:lpstr>ԳՐԱԴԱՐԱՆ</vt:lpstr>
      <vt:lpstr>մանկապարտեզ</vt:lpstr>
      <vt:lpstr>կոմունալ</vt:lpstr>
      <vt:lpstr>Տրանսպորտային միջոց</vt:lpstr>
      <vt:lpstr>երեժշտական դպրոց</vt:lpstr>
      <vt:lpstr>բնակավայր!Область_печати</vt:lpstr>
      <vt:lpstr>կոմունալ!Область_печати</vt:lpstr>
      <vt:lpstr>մանկապարտեզ!Область_печати</vt:lpstr>
      <vt:lpstr>'մշակույթի տուն'!Область_печати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Anahit</cp:lastModifiedBy>
  <cp:lastPrinted>2025-01-13T07:08:11Z</cp:lastPrinted>
  <dcterms:created xsi:type="dcterms:W3CDTF">2024-07-22T12:12:14Z</dcterms:created>
  <dcterms:modified xsi:type="dcterms:W3CDTF">2025-02-03T05:53:14Z</dcterms:modified>
</cp:coreProperties>
</file>