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nahit\Desktop\Anahit\Anahit\1-ին նստաշրջան 2025թ․\4-րդ նիստ 30․05․2025թ․\"/>
    </mc:Choice>
  </mc:AlternateContent>
  <xr:revisionPtr revIDLastSave="0" documentId="13_ncr:1_{A4B0DA52-F3EF-4658-9F83-05E70D4504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6" i="1" l="1"/>
  <c r="D166" i="1"/>
  <c r="F53" i="1"/>
  <c r="F62" i="1"/>
  <c r="D62" i="1"/>
  <c r="F70" i="1"/>
  <c r="D70" i="1"/>
  <c r="F77" i="1"/>
  <c r="D77" i="1"/>
  <c r="F84" i="1"/>
  <c r="D84" i="1"/>
  <c r="F91" i="1"/>
  <c r="D91" i="1"/>
  <c r="F98" i="1"/>
  <c r="D98" i="1"/>
  <c r="F105" i="1"/>
  <c r="D105" i="1"/>
  <c r="F111" i="1"/>
  <c r="D111" i="1"/>
  <c r="F117" i="1"/>
  <c r="D117" i="1"/>
  <c r="F128" i="1"/>
  <c r="D128" i="1"/>
  <c r="F135" i="1"/>
  <c r="D135" i="1"/>
  <c r="F141" i="1"/>
  <c r="D141" i="1"/>
  <c r="F150" i="1"/>
  <c r="D150" i="1"/>
  <c r="F157" i="1"/>
  <c r="D157" i="1"/>
  <c r="F20" i="1"/>
  <c r="D20" i="1"/>
</calcChain>
</file>

<file path=xl/sharedStrings.xml><?xml version="1.0" encoding="utf-8"?>
<sst xmlns="http://schemas.openxmlformats.org/spreadsheetml/2006/main" count="408" uniqueCount="71">
  <si>
    <t>&lt;&lt;Թալինի համայնքային մշակույթային կենտրոն&gt;&gt;  ՀՈԱԿ</t>
  </si>
  <si>
    <t>Հ/Հ</t>
  </si>
  <si>
    <t>Չափի մրավոր</t>
  </si>
  <si>
    <t>Քանակը</t>
  </si>
  <si>
    <t>Միավորի արժեքը  (դրամ)</t>
  </si>
  <si>
    <t>Ընդամենը  (դրամ)</t>
  </si>
  <si>
    <t>Վիճակը
 (նոր/լավ, բավարար, 
 կամ ենթակա է 
դուրս գրման)</t>
  </si>
  <si>
    <t>Նշումներ</t>
  </si>
  <si>
    <t>3739 RCF ART 715Amk5 բարձրախոս</t>
  </si>
  <si>
    <t>հատ</t>
  </si>
  <si>
    <t>նոր</t>
  </si>
  <si>
    <t>1457 RCF SUB 8004-AS սաբուֆեր</t>
  </si>
  <si>
    <t>1837 Shure SLXD24E/B58-J53 Միկրաֆոն անլար խոսափողի համակարգ</t>
  </si>
  <si>
    <t>2188 Soundking DD012B Միրաֆոնի (խոսափող) հենակներ</t>
  </si>
  <si>
    <t>2186 Soundking DB012B բարձրախոսի հենակներ</t>
  </si>
  <si>
    <t>1903 CORDIAL em 10 fm  լար համակարգի միացման լարեր</t>
  </si>
  <si>
    <t>3589 Shure SLXD24E/B58-K59 միկրաֆոն անլար խոսափողի համակարգ</t>
  </si>
  <si>
    <t>Ընդամենը</t>
  </si>
  <si>
    <t>X</t>
  </si>
  <si>
    <t>Դաշտադեմի մանկապարտեզ  ՀՈԱԿ</t>
  </si>
  <si>
    <t>լվացարան</t>
  </si>
  <si>
    <t>օդաքաշ պահարան SIMFER 8662SM</t>
  </si>
  <si>
    <t>Ն․ Բազմաբերդի  մանկապարտեզ  ՀՈԱԿ</t>
  </si>
  <si>
    <t>Փոշեկուլ</t>
  </si>
  <si>
    <t>Օդաքարշ Graude</t>
  </si>
  <si>
    <t>Ջուր սառեցնող և տաքացնող սարք VIKASS VDYL 16325-WNC</t>
  </si>
  <si>
    <t>Մաստարայի բժշկական ամբուլատորիա  ՀՈԱԿ</t>
  </si>
  <si>
    <t xml:space="preserve">  «Արագածավանի առողջության կենտրոն» ՀՈԱԿ</t>
  </si>
  <si>
    <t>Մաստարայի     մանկապարտեզ  ՀՈԱԿ</t>
  </si>
  <si>
    <t>Ջեռոց</t>
  </si>
  <si>
    <t>Ն․ Բազմաբերդի բժշկական ամբուլատորիա ՀՈԱԿ</t>
  </si>
  <si>
    <t>«Թալինի թիվ  3 մանկապարտեզ» ՀՈԱԿ</t>
  </si>
  <si>
    <t>բազկաթոռ</t>
  </si>
  <si>
    <t>«Թալինի երաժշտական դպրոց» ՀՈԱԿ</t>
  </si>
  <si>
    <t>փոշեկուլ</t>
  </si>
  <si>
    <t>օդորակիչ</t>
  </si>
  <si>
    <t>Ակունքի մշակույթի տուն</t>
  </si>
  <si>
    <t>ուղղահայաց շերտավարագույր</t>
  </si>
  <si>
    <t>ք/մ</t>
  </si>
  <si>
    <t>Ակունքի   գրադարան</t>
  </si>
  <si>
    <t>Աշնակի     գրադարան</t>
  </si>
  <si>
    <t>Աշնակի   հանդիսությունների սրահ</t>
  </si>
  <si>
    <t>սառցարան</t>
  </si>
  <si>
    <t>Ոսկեթասի   հանդիսությունների սրահ</t>
  </si>
  <si>
    <t>Կարմրաշենի  հանդիսությունների սրահ</t>
  </si>
  <si>
    <t>3059 RCF F16XR ձայնային վահանակ</t>
  </si>
  <si>
    <t>Գույքի անվանում</t>
  </si>
  <si>
    <t>Գույքի  անվանում</t>
  </si>
  <si>
    <t>Ներքին Սասնաշենի բուժկետ</t>
  </si>
  <si>
    <t>թաս մետաղական</t>
  </si>
  <si>
    <t xml:space="preserve">ափսեներ </t>
  </si>
  <si>
    <t>գազօջախ  SIMFER F7508BLACK</t>
  </si>
  <si>
    <t>գազօջախ  SIMFER F7044EEAM</t>
  </si>
  <si>
    <t>Սառնարան</t>
  </si>
  <si>
    <t>սառնարան</t>
  </si>
  <si>
    <t>Մաստարայի  հանդիսությունների սրահ</t>
  </si>
  <si>
    <t>լվացքի մեքենա  HISENSE WFVB7012M(WHITE)</t>
  </si>
  <si>
    <t>Սուսերի  հանդիսությունների սրահ</t>
  </si>
  <si>
    <t>գազօջախի սալիկ</t>
  </si>
  <si>
    <t>Չափի միավոր</t>
  </si>
  <si>
    <t>բժշկական թախտեր</t>
  </si>
  <si>
    <t>բժշկական թախտ</t>
  </si>
  <si>
    <t>Երկաթյա աղբարկղ</t>
  </si>
  <si>
    <t>գ․ Արագածավան</t>
  </si>
  <si>
    <t>գ․ Արտենի</t>
  </si>
  <si>
    <t>Հավելված 2 
Թալին համայնքի ավագանու
2025թ-ի մայիսի  30-ի թիվ  N 88-Ա որոշման</t>
  </si>
  <si>
    <t>Արտադրման (Ձեռքբերման) տարեթիվ</t>
  </si>
  <si>
    <t>Թալին համայնքի &lt;&lt;Աղբահանության և սանիտարական մաքրման ծառայություն&gt;&gt; համայնքային հիմնարկ</t>
  </si>
  <si>
    <t>Արտենիի  մանկապարտեզ  ՀՈԱԿ</t>
  </si>
  <si>
    <t>Իրինդի  մանկապարտեզ  ՀՈԱԿ</t>
  </si>
  <si>
    <t>Ն․ Սասնաշենի մանկապարտեզ  ՀՈԱԿ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</si>
</sst>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Sylfae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sz val="11"/>
      <color rgb="FF00000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/>
    <xf numFmtId="0" fontId="4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6"/>
  <sheetViews>
    <sheetView tabSelected="1" workbookViewId="0">
      <selection activeCell="C146" sqref="C146"/>
    </sheetView>
  </sheetViews>
  <sheetFormatPr defaultRowHeight="15" x14ac:dyDescent="0.25"/>
  <cols>
    <col min="1" max="1" width="5" customWidth="1"/>
    <col min="2" max="2" width="22" customWidth="1"/>
    <col min="3" max="3" width="8.7109375" customWidth="1"/>
    <col min="4" max="4" width="9.7109375" customWidth="1"/>
    <col min="5" max="6" width="12.85546875" customWidth="1"/>
    <col min="7" max="7" width="15.42578125" customWidth="1"/>
    <col min="8" max="8" width="15.85546875" customWidth="1"/>
    <col min="9" max="9" width="18.7109375" customWidth="1"/>
  </cols>
  <sheetData>
    <row r="1" spans="1:9" ht="58.5" customHeight="1" x14ac:dyDescent="0.25">
      <c r="A1" s="6" t="s">
        <v>65</v>
      </c>
      <c r="B1" s="7"/>
      <c r="C1" s="7"/>
      <c r="D1" s="7"/>
      <c r="E1" s="7"/>
      <c r="F1" s="7"/>
      <c r="G1" s="7"/>
      <c r="H1" s="7"/>
      <c r="I1" s="7"/>
    </row>
    <row r="2" spans="1:9" ht="29.2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</row>
    <row r="3" spans="1:9" ht="90" x14ac:dyDescent="0.25">
      <c r="A3" s="15" t="s">
        <v>1</v>
      </c>
      <c r="B3" s="16" t="s">
        <v>46</v>
      </c>
      <c r="C3" s="16" t="s">
        <v>59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66</v>
      </c>
      <c r="I3" s="17" t="s">
        <v>7</v>
      </c>
    </row>
    <row r="4" spans="1:9" x14ac:dyDescent="0.25">
      <c r="A4" s="15">
        <v>1</v>
      </c>
      <c r="B4" s="16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6">
        <v>8</v>
      </c>
      <c r="I4" s="17">
        <v>9</v>
      </c>
    </row>
    <row r="5" spans="1:9" ht="55.5" customHeight="1" x14ac:dyDescent="0.25">
      <c r="A5" s="18">
        <v>1</v>
      </c>
      <c r="B5" s="19" t="s">
        <v>8</v>
      </c>
      <c r="C5" s="15" t="s">
        <v>9</v>
      </c>
      <c r="D5" s="15">
        <v>6</v>
      </c>
      <c r="E5" s="15">
        <v>290000</v>
      </c>
      <c r="F5" s="15">
        <v>1740000</v>
      </c>
      <c r="G5" s="15" t="s">
        <v>10</v>
      </c>
      <c r="H5" s="16">
        <v>2025</v>
      </c>
      <c r="I5" s="20"/>
    </row>
    <row r="6" spans="1:9" ht="50.25" customHeight="1" x14ac:dyDescent="0.25">
      <c r="A6" s="18">
        <v>2</v>
      </c>
      <c r="B6" s="19" t="s">
        <v>11</v>
      </c>
      <c r="C6" s="15" t="s">
        <v>9</v>
      </c>
      <c r="D6" s="15">
        <v>2</v>
      </c>
      <c r="E6" s="16">
        <v>1200000</v>
      </c>
      <c r="F6" s="16">
        <v>2400000</v>
      </c>
      <c r="G6" s="15" t="s">
        <v>10</v>
      </c>
      <c r="H6" s="16">
        <v>2025</v>
      </c>
      <c r="I6" s="20"/>
    </row>
    <row r="7" spans="1:9" ht="51" customHeight="1" x14ac:dyDescent="0.25">
      <c r="A7" s="18">
        <v>3</v>
      </c>
      <c r="B7" s="21" t="s">
        <v>45</v>
      </c>
      <c r="C7" s="15" t="s">
        <v>9</v>
      </c>
      <c r="D7" s="15">
        <v>1</v>
      </c>
      <c r="E7" s="15">
        <v>240000</v>
      </c>
      <c r="F7" s="15">
        <v>240000</v>
      </c>
      <c r="G7" s="15" t="s">
        <v>10</v>
      </c>
      <c r="H7" s="16">
        <v>2025</v>
      </c>
      <c r="I7" s="20"/>
    </row>
    <row r="8" spans="1:9" ht="93" customHeight="1" x14ac:dyDescent="0.25">
      <c r="A8" s="18">
        <v>4</v>
      </c>
      <c r="B8" s="19" t="s">
        <v>12</v>
      </c>
      <c r="C8" s="15" t="s">
        <v>9</v>
      </c>
      <c r="D8" s="15">
        <v>1</v>
      </c>
      <c r="E8" s="15">
        <v>334666.67</v>
      </c>
      <c r="F8" s="15">
        <v>334666.67</v>
      </c>
      <c r="G8" s="15" t="s">
        <v>10</v>
      </c>
      <c r="H8" s="16">
        <v>2025</v>
      </c>
      <c r="I8" s="20"/>
    </row>
    <row r="9" spans="1:9" ht="45" x14ac:dyDescent="0.25">
      <c r="A9" s="18">
        <v>5</v>
      </c>
      <c r="B9" s="19" t="s">
        <v>13</v>
      </c>
      <c r="C9" s="15" t="s">
        <v>9</v>
      </c>
      <c r="D9" s="15">
        <v>3</v>
      </c>
      <c r="E9" s="15">
        <v>15000</v>
      </c>
      <c r="F9" s="15">
        <v>45000</v>
      </c>
      <c r="G9" s="15" t="s">
        <v>10</v>
      </c>
      <c r="H9" s="16">
        <v>2025</v>
      </c>
      <c r="I9" s="20"/>
    </row>
    <row r="10" spans="1:9" ht="30" x14ac:dyDescent="0.25">
      <c r="A10" s="18">
        <v>6</v>
      </c>
      <c r="B10" s="19" t="s">
        <v>14</v>
      </c>
      <c r="C10" s="15" t="s">
        <v>9</v>
      </c>
      <c r="D10" s="15">
        <v>6</v>
      </c>
      <c r="E10" s="15">
        <v>15000</v>
      </c>
      <c r="F10" s="15">
        <v>90000</v>
      </c>
      <c r="G10" s="15" t="s">
        <v>10</v>
      </c>
      <c r="H10" s="16">
        <v>2025</v>
      </c>
      <c r="I10" s="20"/>
    </row>
    <row r="11" spans="1:9" ht="45" x14ac:dyDescent="0.25">
      <c r="A11" s="18">
        <v>7</v>
      </c>
      <c r="B11" s="21" t="s">
        <v>15</v>
      </c>
      <c r="C11" s="15" t="s">
        <v>9</v>
      </c>
      <c r="D11" s="15">
        <v>10</v>
      </c>
      <c r="E11" s="15">
        <v>7999.99</v>
      </c>
      <c r="F11" s="15">
        <v>79999.990000000005</v>
      </c>
      <c r="G11" s="15" t="s">
        <v>10</v>
      </c>
      <c r="H11" s="16">
        <v>2025</v>
      </c>
      <c r="I11" s="20"/>
    </row>
    <row r="12" spans="1:9" ht="84" customHeight="1" x14ac:dyDescent="0.25">
      <c r="A12" s="18">
        <v>8</v>
      </c>
      <c r="B12" s="21" t="s">
        <v>16</v>
      </c>
      <c r="C12" s="15" t="s">
        <v>9</v>
      </c>
      <c r="D12" s="15">
        <v>2</v>
      </c>
      <c r="E12" s="15">
        <v>334666.67</v>
      </c>
      <c r="F12" s="15">
        <v>669333.34</v>
      </c>
      <c r="G12" s="15" t="s">
        <v>10</v>
      </c>
      <c r="H12" s="16">
        <v>2025</v>
      </c>
      <c r="I12" s="20"/>
    </row>
    <row r="13" spans="1:9" ht="33.75" customHeight="1" x14ac:dyDescent="0.25">
      <c r="A13" s="18"/>
      <c r="B13" s="19" t="s">
        <v>17</v>
      </c>
      <c r="C13" s="15"/>
      <c r="D13" s="15">
        <v>31</v>
      </c>
      <c r="E13" s="15" t="s">
        <v>18</v>
      </c>
      <c r="F13" s="15">
        <v>5599000</v>
      </c>
      <c r="G13" s="18"/>
      <c r="H13" s="22"/>
      <c r="I13" s="8"/>
    </row>
    <row r="14" spans="1:9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27" customHeight="1" x14ac:dyDescent="0.25">
      <c r="A15" s="35" t="s">
        <v>19</v>
      </c>
      <c r="B15" s="35"/>
      <c r="C15" s="35"/>
      <c r="D15" s="35"/>
      <c r="E15" s="35"/>
      <c r="F15" s="35"/>
      <c r="G15" s="35"/>
      <c r="H15" s="35"/>
      <c r="I15" s="35"/>
    </row>
    <row r="16" spans="1:9" ht="103.5" customHeight="1" x14ac:dyDescent="0.25">
      <c r="A16" s="15" t="s">
        <v>1</v>
      </c>
      <c r="B16" s="16" t="s">
        <v>47</v>
      </c>
      <c r="C16" s="16" t="s">
        <v>2</v>
      </c>
      <c r="D16" s="16" t="s">
        <v>3</v>
      </c>
      <c r="E16" s="16" t="s">
        <v>4</v>
      </c>
      <c r="F16" s="16" t="s">
        <v>5</v>
      </c>
      <c r="G16" s="16" t="s">
        <v>6</v>
      </c>
      <c r="H16" s="16" t="s">
        <v>66</v>
      </c>
      <c r="I16" s="17" t="s">
        <v>7</v>
      </c>
    </row>
    <row r="17" spans="1:9" x14ac:dyDescent="0.25">
      <c r="A17" s="23">
        <v>1</v>
      </c>
      <c r="B17" s="16">
        <v>2</v>
      </c>
      <c r="C17" s="15">
        <v>3</v>
      </c>
      <c r="D17" s="15">
        <v>4</v>
      </c>
      <c r="E17" s="15">
        <v>5</v>
      </c>
      <c r="F17" s="15">
        <v>6</v>
      </c>
      <c r="G17" s="15">
        <v>7</v>
      </c>
      <c r="H17" s="16">
        <v>8</v>
      </c>
      <c r="I17" s="17">
        <v>9</v>
      </c>
    </row>
    <row r="18" spans="1:9" ht="33" customHeight="1" x14ac:dyDescent="0.25">
      <c r="A18" s="24">
        <v>1</v>
      </c>
      <c r="B18" s="19" t="s">
        <v>20</v>
      </c>
      <c r="C18" s="15" t="s">
        <v>9</v>
      </c>
      <c r="D18" s="15">
        <v>1</v>
      </c>
      <c r="E18" s="15">
        <v>113733.3</v>
      </c>
      <c r="F18" s="15">
        <v>113733.3</v>
      </c>
      <c r="G18" s="15" t="s">
        <v>10</v>
      </c>
      <c r="H18" s="16">
        <v>2025</v>
      </c>
      <c r="I18" s="20"/>
    </row>
    <row r="19" spans="1:9" ht="30" x14ac:dyDescent="0.25">
      <c r="A19" s="24">
        <v>2</v>
      </c>
      <c r="B19" s="19" t="s">
        <v>21</v>
      </c>
      <c r="C19" s="15" t="s">
        <v>9</v>
      </c>
      <c r="D19" s="15">
        <v>1</v>
      </c>
      <c r="E19" s="15">
        <v>34800</v>
      </c>
      <c r="F19" s="15">
        <v>34800</v>
      </c>
      <c r="G19" s="15" t="s">
        <v>10</v>
      </c>
      <c r="H19" s="16">
        <v>2025</v>
      </c>
      <c r="I19" s="20"/>
    </row>
    <row r="20" spans="1:9" s="4" customFormat="1" ht="29.25" customHeight="1" x14ac:dyDescent="0.35">
      <c r="A20" s="24"/>
      <c r="B20" s="19" t="s">
        <v>17</v>
      </c>
      <c r="C20" s="15"/>
      <c r="D20" s="15">
        <f>SUM(D18:D19)</f>
        <v>2</v>
      </c>
      <c r="E20" s="15" t="s">
        <v>18</v>
      </c>
      <c r="F20" s="15">
        <f>SUM(F18:F19)</f>
        <v>148533.29999999999</v>
      </c>
      <c r="G20" s="18"/>
      <c r="H20" s="22"/>
      <c r="I20" s="8"/>
    </row>
    <row r="21" spans="1:9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9" ht="39" customHeight="1" x14ac:dyDescent="0.25">
      <c r="A22" s="35" t="s">
        <v>22</v>
      </c>
      <c r="B22" s="35"/>
      <c r="C22" s="35"/>
      <c r="D22" s="35"/>
      <c r="E22" s="35"/>
      <c r="F22" s="35"/>
      <c r="G22" s="35"/>
      <c r="H22" s="35"/>
      <c r="I22" s="35"/>
    </row>
    <row r="23" spans="1:9" ht="100.5" customHeight="1" x14ac:dyDescent="0.25">
      <c r="A23" s="15" t="s">
        <v>1</v>
      </c>
      <c r="B23" s="16" t="s">
        <v>47</v>
      </c>
      <c r="C23" s="16" t="s">
        <v>59</v>
      </c>
      <c r="D23" s="16" t="s">
        <v>3</v>
      </c>
      <c r="E23" s="16" t="s">
        <v>4</v>
      </c>
      <c r="F23" s="16" t="s">
        <v>5</v>
      </c>
      <c r="G23" s="16" t="s">
        <v>6</v>
      </c>
      <c r="H23" s="16" t="s">
        <v>66</v>
      </c>
      <c r="I23" s="17" t="s">
        <v>7</v>
      </c>
    </row>
    <row r="24" spans="1:9" ht="29.25" customHeight="1" x14ac:dyDescent="0.25">
      <c r="A24" s="23">
        <v>1</v>
      </c>
      <c r="B24" s="16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6">
        <v>8</v>
      </c>
      <c r="I24" s="17">
        <v>9</v>
      </c>
    </row>
    <row r="25" spans="1:9" ht="42" customHeight="1" x14ac:dyDescent="0.25">
      <c r="A25" s="24">
        <v>1</v>
      </c>
      <c r="B25" s="19" t="s">
        <v>20</v>
      </c>
      <c r="C25" s="15" t="s">
        <v>9</v>
      </c>
      <c r="D25" s="15">
        <v>1</v>
      </c>
      <c r="E25" s="15">
        <v>113733.3</v>
      </c>
      <c r="F25" s="15">
        <v>113733.3</v>
      </c>
      <c r="G25" s="15" t="s">
        <v>10</v>
      </c>
      <c r="H25" s="16">
        <v>2025</v>
      </c>
      <c r="I25" s="20"/>
    </row>
    <row r="26" spans="1:9" s="4" customFormat="1" ht="33" customHeight="1" x14ac:dyDescent="0.35">
      <c r="A26" s="24"/>
      <c r="B26" s="19" t="s">
        <v>17</v>
      </c>
      <c r="C26" s="15"/>
      <c r="D26" s="15">
        <v>1</v>
      </c>
      <c r="E26" s="15" t="s">
        <v>18</v>
      </c>
      <c r="F26" s="15">
        <v>113733.3</v>
      </c>
      <c r="G26" s="18"/>
      <c r="H26" s="22"/>
      <c r="I26" s="8"/>
    </row>
    <row r="27" spans="1:9" x14ac:dyDescent="0.25">
      <c r="A27" s="9"/>
      <c r="B27" s="9"/>
      <c r="C27" s="9"/>
      <c r="D27" s="9"/>
      <c r="E27" s="9"/>
      <c r="F27" s="9"/>
      <c r="G27" s="9"/>
      <c r="H27" s="9"/>
      <c r="I27" s="9"/>
    </row>
    <row r="28" spans="1:9" ht="34.5" customHeight="1" x14ac:dyDescent="0.25">
      <c r="A28" s="35" t="s">
        <v>70</v>
      </c>
      <c r="B28" s="35"/>
      <c r="C28" s="35"/>
      <c r="D28" s="35"/>
      <c r="E28" s="35"/>
      <c r="F28" s="35"/>
      <c r="G28" s="35"/>
      <c r="H28" s="35"/>
      <c r="I28" s="35"/>
    </row>
    <row r="29" spans="1:9" ht="90" x14ac:dyDescent="0.25">
      <c r="A29" s="15" t="s">
        <v>1</v>
      </c>
      <c r="B29" s="16" t="s">
        <v>47</v>
      </c>
      <c r="C29" s="16" t="s">
        <v>59</v>
      </c>
      <c r="D29" s="16" t="s">
        <v>3</v>
      </c>
      <c r="E29" s="16" t="s">
        <v>4</v>
      </c>
      <c r="F29" s="16" t="s">
        <v>5</v>
      </c>
      <c r="G29" s="16" t="s">
        <v>6</v>
      </c>
      <c r="H29" s="16" t="s">
        <v>66</v>
      </c>
      <c r="I29" s="17" t="s">
        <v>7</v>
      </c>
    </row>
    <row r="30" spans="1:9" x14ac:dyDescent="0.25">
      <c r="A30" s="23">
        <v>1</v>
      </c>
      <c r="B30" s="16">
        <v>2</v>
      </c>
      <c r="C30" s="15">
        <v>3</v>
      </c>
      <c r="D30" s="15">
        <v>4</v>
      </c>
      <c r="E30" s="15">
        <v>5</v>
      </c>
      <c r="F30" s="15">
        <v>6</v>
      </c>
      <c r="G30" s="15">
        <v>7</v>
      </c>
      <c r="H30" s="16">
        <v>8</v>
      </c>
      <c r="I30" s="17">
        <v>9</v>
      </c>
    </row>
    <row r="31" spans="1:9" ht="28.5" customHeight="1" x14ac:dyDescent="0.25">
      <c r="A31" s="24">
        <v>1</v>
      </c>
      <c r="B31" s="26" t="s">
        <v>23</v>
      </c>
      <c r="C31" s="27" t="s">
        <v>9</v>
      </c>
      <c r="D31" s="27">
        <v>1</v>
      </c>
      <c r="E31" s="16">
        <v>42000</v>
      </c>
      <c r="F31" s="16">
        <v>42000</v>
      </c>
      <c r="G31" s="15" t="s">
        <v>10</v>
      </c>
      <c r="H31" s="16">
        <v>2025</v>
      </c>
      <c r="I31" s="20"/>
    </row>
    <row r="32" spans="1:9" s="4" customFormat="1" ht="33.75" customHeight="1" x14ac:dyDescent="0.35">
      <c r="A32" s="24"/>
      <c r="B32" s="19" t="s">
        <v>17</v>
      </c>
      <c r="C32" s="15"/>
      <c r="D32" s="15">
        <v>1</v>
      </c>
      <c r="E32" s="15" t="s">
        <v>18</v>
      </c>
      <c r="F32" s="15">
        <v>42000</v>
      </c>
      <c r="G32" s="18"/>
      <c r="H32" s="22"/>
      <c r="I32" s="8"/>
    </row>
    <row r="33" spans="1:9" x14ac:dyDescent="0.25">
      <c r="A33" s="12"/>
      <c r="B33" s="9"/>
      <c r="C33" s="9"/>
      <c r="D33" s="10"/>
      <c r="E33" s="9"/>
      <c r="F33" s="10"/>
      <c r="G33" s="9"/>
      <c r="H33" s="11"/>
      <c r="I33" s="9"/>
    </row>
    <row r="34" spans="1:9" ht="34.5" customHeight="1" x14ac:dyDescent="0.25">
      <c r="A34" s="35" t="s">
        <v>69</v>
      </c>
      <c r="B34" s="35"/>
      <c r="C34" s="35"/>
      <c r="D34" s="35"/>
      <c r="E34" s="35"/>
      <c r="F34" s="35"/>
      <c r="G34" s="35"/>
      <c r="H34" s="35"/>
      <c r="I34" s="35"/>
    </row>
    <row r="35" spans="1:9" ht="103.5" customHeight="1" x14ac:dyDescent="0.25">
      <c r="A35" s="15" t="s">
        <v>1</v>
      </c>
      <c r="B35" s="16" t="s">
        <v>47</v>
      </c>
      <c r="C35" s="16" t="s">
        <v>59</v>
      </c>
      <c r="D35" s="16" t="s">
        <v>3</v>
      </c>
      <c r="E35" s="16" t="s">
        <v>4</v>
      </c>
      <c r="F35" s="16" t="s">
        <v>5</v>
      </c>
      <c r="G35" s="16" t="s">
        <v>6</v>
      </c>
      <c r="H35" s="16" t="s">
        <v>66</v>
      </c>
      <c r="I35" s="17" t="s">
        <v>7</v>
      </c>
    </row>
    <row r="36" spans="1:9" x14ac:dyDescent="0.25">
      <c r="A36" s="23">
        <v>1</v>
      </c>
      <c r="B36" s="16">
        <v>2</v>
      </c>
      <c r="C36" s="15">
        <v>3</v>
      </c>
      <c r="D36" s="15">
        <v>4</v>
      </c>
      <c r="E36" s="15">
        <v>5</v>
      </c>
      <c r="F36" s="15">
        <v>6</v>
      </c>
      <c r="G36" s="15">
        <v>7</v>
      </c>
      <c r="H36" s="16">
        <v>8</v>
      </c>
      <c r="I36" s="17">
        <v>9</v>
      </c>
    </row>
    <row r="37" spans="1:9" ht="44.25" customHeight="1" x14ac:dyDescent="0.25">
      <c r="A37" s="24">
        <v>1</v>
      </c>
      <c r="B37" s="26" t="s">
        <v>24</v>
      </c>
      <c r="C37" s="27" t="s">
        <v>9</v>
      </c>
      <c r="D37" s="27">
        <v>1</v>
      </c>
      <c r="E37" s="16">
        <v>45000</v>
      </c>
      <c r="F37" s="16">
        <v>45000</v>
      </c>
      <c r="G37" s="15" t="s">
        <v>10</v>
      </c>
      <c r="H37" s="16">
        <v>2025</v>
      </c>
      <c r="I37" s="20"/>
    </row>
    <row r="38" spans="1:9" ht="36" customHeight="1" x14ac:dyDescent="0.25">
      <c r="A38" s="24"/>
      <c r="B38" s="19" t="s">
        <v>17</v>
      </c>
      <c r="C38" s="15"/>
      <c r="D38" s="15">
        <v>1</v>
      </c>
      <c r="E38" s="15" t="s">
        <v>18</v>
      </c>
      <c r="F38" s="15">
        <v>45000</v>
      </c>
      <c r="G38" s="18"/>
      <c r="H38" s="22"/>
      <c r="I38" s="8"/>
    </row>
    <row r="39" spans="1:9" x14ac:dyDescent="0.25">
      <c r="A39" s="28"/>
      <c r="B39" s="29"/>
      <c r="C39" s="30"/>
      <c r="D39" s="30"/>
      <c r="E39" s="30"/>
      <c r="F39" s="30"/>
      <c r="G39" s="28"/>
      <c r="H39" s="31"/>
      <c r="I39" s="13"/>
    </row>
    <row r="40" spans="1:9" ht="31.5" customHeight="1" x14ac:dyDescent="0.25">
      <c r="A40" s="35" t="s">
        <v>68</v>
      </c>
      <c r="B40" s="35"/>
      <c r="C40" s="35"/>
      <c r="D40" s="35"/>
      <c r="E40" s="35"/>
      <c r="F40" s="35"/>
      <c r="G40" s="35"/>
      <c r="H40" s="35"/>
      <c r="I40" s="35"/>
    </row>
    <row r="41" spans="1:9" ht="90" x14ac:dyDescent="0.25">
      <c r="A41" s="15" t="s">
        <v>1</v>
      </c>
      <c r="B41" s="16" t="s">
        <v>47</v>
      </c>
      <c r="C41" s="16" t="s">
        <v>59</v>
      </c>
      <c r="D41" s="16" t="s">
        <v>3</v>
      </c>
      <c r="E41" s="16" t="s">
        <v>4</v>
      </c>
      <c r="F41" s="16" t="s">
        <v>5</v>
      </c>
      <c r="G41" s="16" t="s">
        <v>6</v>
      </c>
      <c r="H41" s="16" t="s">
        <v>66</v>
      </c>
      <c r="I41" s="17" t="s">
        <v>7</v>
      </c>
    </row>
    <row r="42" spans="1:9" x14ac:dyDescent="0.25">
      <c r="A42" s="38">
        <v>1</v>
      </c>
      <c r="B42" s="25">
        <v>2</v>
      </c>
      <c r="C42" s="37">
        <v>3</v>
      </c>
      <c r="D42" s="37">
        <v>4</v>
      </c>
      <c r="E42" s="37">
        <v>5</v>
      </c>
      <c r="F42" s="37">
        <v>6</v>
      </c>
      <c r="G42" s="37">
        <v>7</v>
      </c>
      <c r="H42" s="25">
        <v>8</v>
      </c>
      <c r="I42" s="33">
        <v>9</v>
      </c>
    </row>
    <row r="43" spans="1:9" x14ac:dyDescent="0.25">
      <c r="A43" s="24">
        <v>1</v>
      </c>
      <c r="B43" s="19" t="s">
        <v>61</v>
      </c>
      <c r="C43" s="15" t="s">
        <v>9</v>
      </c>
      <c r="D43" s="15">
        <v>1</v>
      </c>
      <c r="E43" s="15">
        <v>52800</v>
      </c>
      <c r="F43" s="15">
        <v>52800</v>
      </c>
      <c r="G43" s="15" t="s">
        <v>10</v>
      </c>
      <c r="H43" s="16">
        <v>2025</v>
      </c>
      <c r="I43" s="20"/>
    </row>
    <row r="44" spans="1:9" ht="27.75" customHeight="1" x14ac:dyDescent="0.25">
      <c r="A44" s="24"/>
      <c r="B44" s="19" t="s">
        <v>17</v>
      </c>
      <c r="C44" s="15"/>
      <c r="D44" s="15">
        <v>1</v>
      </c>
      <c r="E44" s="15" t="s">
        <v>18</v>
      </c>
      <c r="F44" s="15">
        <v>52800</v>
      </c>
      <c r="G44" s="18"/>
      <c r="H44" s="22"/>
      <c r="I44" s="8"/>
    </row>
    <row r="45" spans="1:9" x14ac:dyDescent="0.25">
      <c r="A45" s="28"/>
      <c r="B45" s="29"/>
      <c r="C45" s="30"/>
      <c r="D45" s="30"/>
      <c r="E45" s="30"/>
      <c r="F45" s="30"/>
      <c r="G45" s="28"/>
      <c r="H45" s="31"/>
      <c r="I45" s="13"/>
    </row>
    <row r="46" spans="1:9" x14ac:dyDescent="0.25">
      <c r="A46" s="28"/>
      <c r="B46" s="29"/>
      <c r="C46" s="30"/>
      <c r="D46" s="30"/>
      <c r="E46" s="30"/>
      <c r="F46" s="30"/>
      <c r="G46" s="28"/>
      <c r="H46" s="31"/>
      <c r="I46" s="13"/>
    </row>
    <row r="47" spans="1:9" x14ac:dyDescent="0.25">
      <c r="A47" s="9"/>
      <c r="B47" s="9"/>
      <c r="C47" s="9"/>
      <c r="D47" s="9"/>
      <c r="E47" s="9"/>
      <c r="F47" s="9"/>
      <c r="G47" s="9"/>
      <c r="H47" s="9"/>
      <c r="I47" s="9"/>
    </row>
    <row r="48" spans="1:9" ht="33" customHeight="1" x14ac:dyDescent="0.25">
      <c r="A48" s="35" t="s">
        <v>28</v>
      </c>
      <c r="B48" s="35"/>
      <c r="C48" s="35"/>
      <c r="D48" s="35"/>
      <c r="E48" s="35"/>
      <c r="F48" s="35"/>
      <c r="G48" s="35"/>
      <c r="H48" s="35"/>
      <c r="I48" s="35"/>
    </row>
    <row r="49" spans="1:9" ht="107.25" customHeight="1" x14ac:dyDescent="0.25">
      <c r="A49" s="15" t="s">
        <v>1</v>
      </c>
      <c r="B49" s="16" t="s">
        <v>47</v>
      </c>
      <c r="C49" s="16" t="s">
        <v>59</v>
      </c>
      <c r="D49" s="16" t="s">
        <v>3</v>
      </c>
      <c r="E49" s="16" t="s">
        <v>4</v>
      </c>
      <c r="F49" s="16" t="s">
        <v>5</v>
      </c>
      <c r="G49" s="16" t="s">
        <v>6</v>
      </c>
      <c r="H49" s="16" t="s">
        <v>66</v>
      </c>
      <c r="I49" s="17" t="s">
        <v>7</v>
      </c>
    </row>
    <row r="50" spans="1:9" x14ac:dyDescent="0.25">
      <c r="A50" s="15">
        <v>1</v>
      </c>
      <c r="B50" s="16">
        <v>2</v>
      </c>
      <c r="C50" s="15">
        <v>3</v>
      </c>
      <c r="D50" s="15">
        <v>4</v>
      </c>
      <c r="E50" s="15">
        <v>5</v>
      </c>
      <c r="F50" s="15">
        <v>6</v>
      </c>
      <c r="G50" s="15">
        <v>7</v>
      </c>
      <c r="H50" s="16">
        <v>8</v>
      </c>
      <c r="I50" s="17">
        <v>9</v>
      </c>
    </row>
    <row r="51" spans="1:9" ht="33.75" customHeight="1" x14ac:dyDescent="0.25">
      <c r="A51" s="18">
        <v>1</v>
      </c>
      <c r="B51" s="21" t="s">
        <v>29</v>
      </c>
      <c r="C51" s="15" t="s">
        <v>9</v>
      </c>
      <c r="D51" s="15">
        <v>1</v>
      </c>
      <c r="E51" s="16">
        <v>51600</v>
      </c>
      <c r="F51" s="16">
        <v>51600</v>
      </c>
      <c r="G51" s="15" t="s">
        <v>10</v>
      </c>
      <c r="H51" s="16">
        <v>2025</v>
      </c>
      <c r="I51" s="20"/>
    </row>
    <row r="52" spans="1:9" ht="33" customHeight="1" x14ac:dyDescent="0.25">
      <c r="A52" s="18">
        <v>2</v>
      </c>
      <c r="B52" s="21" t="s">
        <v>34</v>
      </c>
      <c r="C52" s="15" t="s">
        <v>9</v>
      </c>
      <c r="D52" s="15">
        <v>2</v>
      </c>
      <c r="E52" s="16">
        <v>42000</v>
      </c>
      <c r="F52" s="16">
        <v>84000</v>
      </c>
      <c r="G52" s="15" t="s">
        <v>10</v>
      </c>
      <c r="H52" s="16">
        <v>2025</v>
      </c>
      <c r="I52" s="20"/>
    </row>
    <row r="53" spans="1:9" s="4" customFormat="1" ht="33" customHeight="1" x14ac:dyDescent="0.35">
      <c r="A53" s="18"/>
      <c r="B53" s="19" t="s">
        <v>17</v>
      </c>
      <c r="C53" s="15"/>
      <c r="D53" s="15">
        <v>3</v>
      </c>
      <c r="E53" s="15" t="s">
        <v>18</v>
      </c>
      <c r="F53" s="15">
        <f>SUM(F51:F52)</f>
        <v>135600</v>
      </c>
      <c r="G53" s="18"/>
      <c r="H53" s="22"/>
      <c r="I53" s="8"/>
    </row>
    <row r="54" spans="1:9" x14ac:dyDescent="0.25">
      <c r="A54" s="28"/>
      <c r="B54" s="29"/>
      <c r="C54" s="30"/>
      <c r="D54" s="30"/>
      <c r="E54" s="30"/>
      <c r="F54" s="30"/>
      <c r="G54" s="30"/>
      <c r="H54" s="32"/>
      <c r="I54" s="14"/>
    </row>
    <row r="55" spans="1:9" ht="33.75" customHeight="1" x14ac:dyDescent="0.25">
      <c r="A55" s="36" t="s">
        <v>31</v>
      </c>
      <c r="B55" s="36"/>
      <c r="C55" s="36"/>
      <c r="D55" s="36"/>
      <c r="E55" s="36"/>
      <c r="F55" s="36"/>
      <c r="G55" s="36"/>
      <c r="H55" s="36"/>
      <c r="I55" s="36"/>
    </row>
    <row r="56" spans="1:9" ht="105" customHeight="1" x14ac:dyDescent="0.25">
      <c r="A56" s="15" t="s">
        <v>1</v>
      </c>
      <c r="B56" s="16" t="s">
        <v>47</v>
      </c>
      <c r="C56" s="16" t="s">
        <v>59</v>
      </c>
      <c r="D56" s="16" t="s">
        <v>3</v>
      </c>
      <c r="E56" s="16" t="s">
        <v>4</v>
      </c>
      <c r="F56" s="16" t="s">
        <v>5</v>
      </c>
      <c r="G56" s="16" t="s">
        <v>6</v>
      </c>
      <c r="H56" s="16" t="s">
        <v>66</v>
      </c>
      <c r="I56" s="17" t="s">
        <v>7</v>
      </c>
    </row>
    <row r="57" spans="1:9" x14ac:dyDescent="0.25">
      <c r="A57" s="15">
        <v>1</v>
      </c>
      <c r="B57" s="16">
        <v>2</v>
      </c>
      <c r="C57" s="15">
        <v>3</v>
      </c>
      <c r="D57" s="15">
        <v>4</v>
      </c>
      <c r="E57" s="15">
        <v>5</v>
      </c>
      <c r="F57" s="15">
        <v>6</v>
      </c>
      <c r="G57" s="15">
        <v>7</v>
      </c>
      <c r="H57" s="16">
        <v>8</v>
      </c>
      <c r="I57" s="17">
        <v>9</v>
      </c>
    </row>
    <row r="58" spans="1:9" ht="27.75" customHeight="1" x14ac:dyDescent="0.25">
      <c r="A58" s="15">
        <v>1</v>
      </c>
      <c r="B58" s="21" t="s">
        <v>29</v>
      </c>
      <c r="C58" s="15" t="s">
        <v>9</v>
      </c>
      <c r="D58" s="15">
        <v>1</v>
      </c>
      <c r="E58" s="16">
        <v>51600</v>
      </c>
      <c r="F58" s="16">
        <v>51600</v>
      </c>
      <c r="G58" s="15" t="s">
        <v>10</v>
      </c>
      <c r="H58" s="16">
        <v>2025</v>
      </c>
      <c r="I58" s="20"/>
    </row>
    <row r="59" spans="1:9" ht="29.25" customHeight="1" x14ac:dyDescent="0.25">
      <c r="A59" s="15">
        <v>2</v>
      </c>
      <c r="B59" s="21" t="s">
        <v>32</v>
      </c>
      <c r="C59" s="15" t="s">
        <v>9</v>
      </c>
      <c r="D59" s="15">
        <v>1</v>
      </c>
      <c r="E59" s="16">
        <v>24960</v>
      </c>
      <c r="F59" s="16">
        <v>24960</v>
      </c>
      <c r="G59" s="15" t="s">
        <v>10</v>
      </c>
      <c r="H59" s="16">
        <v>2025</v>
      </c>
      <c r="I59" s="20"/>
    </row>
    <row r="60" spans="1:9" ht="28.5" customHeight="1" x14ac:dyDescent="0.25">
      <c r="A60" s="15">
        <v>3</v>
      </c>
      <c r="B60" s="21" t="s">
        <v>34</v>
      </c>
      <c r="C60" s="15" t="s">
        <v>9</v>
      </c>
      <c r="D60" s="15">
        <v>1</v>
      </c>
      <c r="E60" s="16">
        <v>42000</v>
      </c>
      <c r="F60" s="16">
        <v>42000</v>
      </c>
      <c r="G60" s="15" t="s">
        <v>10</v>
      </c>
      <c r="H60" s="16">
        <v>2025</v>
      </c>
      <c r="I60" s="20"/>
    </row>
    <row r="61" spans="1:9" ht="28.5" customHeight="1" x14ac:dyDescent="0.25">
      <c r="A61" s="15">
        <v>4</v>
      </c>
      <c r="B61" s="21" t="s">
        <v>54</v>
      </c>
      <c r="C61" s="15" t="s">
        <v>9</v>
      </c>
      <c r="D61" s="15">
        <v>1</v>
      </c>
      <c r="E61" s="16">
        <v>380400</v>
      </c>
      <c r="F61" s="16">
        <v>380400</v>
      </c>
      <c r="G61" s="15" t="s">
        <v>10</v>
      </c>
      <c r="H61" s="16">
        <v>2025</v>
      </c>
      <c r="I61" s="20"/>
    </row>
    <row r="62" spans="1:9" s="4" customFormat="1" ht="37.5" customHeight="1" x14ac:dyDescent="0.35">
      <c r="A62" s="18"/>
      <c r="B62" s="19" t="s">
        <v>17</v>
      </c>
      <c r="C62" s="15"/>
      <c r="D62" s="15">
        <f>SUM(D58:D61)</f>
        <v>4</v>
      </c>
      <c r="E62" s="15" t="s">
        <v>18</v>
      </c>
      <c r="F62" s="15">
        <f>SUM(F58:F61)</f>
        <v>498960</v>
      </c>
      <c r="G62" s="18"/>
      <c r="H62" s="22"/>
      <c r="I62" s="8"/>
    </row>
    <row r="63" spans="1:9" ht="26.25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</row>
    <row r="64" spans="1:9" ht="38.25" customHeight="1" x14ac:dyDescent="0.25">
      <c r="A64" s="36" t="s">
        <v>30</v>
      </c>
      <c r="B64" s="36"/>
      <c r="C64" s="36"/>
      <c r="D64" s="36"/>
      <c r="E64" s="36"/>
      <c r="F64" s="36"/>
      <c r="G64" s="36"/>
      <c r="H64" s="36"/>
      <c r="I64" s="36"/>
    </row>
    <row r="65" spans="1:13" ht="96.75" customHeight="1" x14ac:dyDescent="0.25">
      <c r="A65" s="15" t="s">
        <v>1</v>
      </c>
      <c r="B65" s="16" t="s">
        <v>46</v>
      </c>
      <c r="C65" s="16" t="s">
        <v>59</v>
      </c>
      <c r="D65" s="16" t="s">
        <v>3</v>
      </c>
      <c r="E65" s="16" t="s">
        <v>4</v>
      </c>
      <c r="F65" s="16" t="s">
        <v>5</v>
      </c>
      <c r="G65" s="16" t="s">
        <v>6</v>
      </c>
      <c r="H65" s="16" t="s">
        <v>66</v>
      </c>
      <c r="I65" s="17" t="s">
        <v>7</v>
      </c>
      <c r="J65" s="3"/>
      <c r="K65" s="2"/>
      <c r="L65" s="2"/>
      <c r="M65" s="2"/>
    </row>
    <row r="66" spans="1:13" ht="27.75" customHeight="1" x14ac:dyDescent="0.25">
      <c r="A66" s="15">
        <v>1</v>
      </c>
      <c r="B66" s="16">
        <v>2</v>
      </c>
      <c r="C66" s="15">
        <v>3</v>
      </c>
      <c r="D66" s="15">
        <v>4</v>
      </c>
      <c r="E66" s="15">
        <v>5</v>
      </c>
      <c r="F66" s="15">
        <v>6</v>
      </c>
      <c r="G66" s="15">
        <v>7</v>
      </c>
      <c r="H66" s="16">
        <v>8</v>
      </c>
      <c r="I66" s="17">
        <v>9</v>
      </c>
    </row>
    <row r="67" spans="1:13" ht="66.75" customHeight="1" x14ac:dyDescent="0.25">
      <c r="A67" s="18">
        <v>1</v>
      </c>
      <c r="B67" s="19" t="s">
        <v>25</v>
      </c>
      <c r="C67" s="15" t="s">
        <v>9</v>
      </c>
      <c r="D67" s="15">
        <v>2</v>
      </c>
      <c r="E67" s="15">
        <v>48960</v>
      </c>
      <c r="F67" s="15">
        <v>97920</v>
      </c>
      <c r="G67" s="15" t="s">
        <v>10</v>
      </c>
      <c r="H67" s="16">
        <v>2025</v>
      </c>
      <c r="I67" s="20"/>
    </row>
    <row r="68" spans="1:13" ht="34.5" customHeight="1" x14ac:dyDescent="0.25">
      <c r="A68" s="18">
        <v>2</v>
      </c>
      <c r="B68" s="19" t="s">
        <v>35</v>
      </c>
      <c r="C68" s="15" t="s">
        <v>9</v>
      </c>
      <c r="D68" s="15">
        <v>2</v>
      </c>
      <c r="E68" s="15">
        <v>279988</v>
      </c>
      <c r="F68" s="15">
        <v>559976</v>
      </c>
      <c r="G68" s="15" t="s">
        <v>10</v>
      </c>
      <c r="H68" s="16">
        <v>2025</v>
      </c>
      <c r="I68" s="20"/>
    </row>
    <row r="69" spans="1:13" ht="32.25" customHeight="1" x14ac:dyDescent="0.25">
      <c r="A69" s="18">
        <v>3</v>
      </c>
      <c r="B69" s="19" t="s">
        <v>53</v>
      </c>
      <c r="C69" s="15" t="s">
        <v>9</v>
      </c>
      <c r="D69" s="15">
        <v>1</v>
      </c>
      <c r="E69" s="15">
        <v>122400</v>
      </c>
      <c r="F69" s="15">
        <v>122400</v>
      </c>
      <c r="G69" s="15" t="s">
        <v>10</v>
      </c>
      <c r="H69" s="16">
        <v>2025</v>
      </c>
      <c r="I69" s="20"/>
    </row>
    <row r="70" spans="1:13" ht="24" customHeight="1" x14ac:dyDescent="0.25">
      <c r="A70" s="18"/>
      <c r="B70" s="19" t="s">
        <v>17</v>
      </c>
      <c r="C70" s="15"/>
      <c r="D70" s="15">
        <f>SUM(D67:D69)</f>
        <v>5</v>
      </c>
      <c r="E70" s="15" t="s">
        <v>18</v>
      </c>
      <c r="F70" s="15">
        <f>SUM(F67:F69)</f>
        <v>780296</v>
      </c>
      <c r="G70" s="18"/>
      <c r="H70" s="22"/>
      <c r="I70" s="8"/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</row>
    <row r="72" spans="1:13" ht="31.5" customHeight="1" x14ac:dyDescent="0.25">
      <c r="A72" s="35" t="s">
        <v>26</v>
      </c>
      <c r="B72" s="35"/>
      <c r="C72" s="35"/>
      <c r="D72" s="35"/>
      <c r="E72" s="35"/>
      <c r="F72" s="35"/>
      <c r="G72" s="35"/>
      <c r="H72" s="35"/>
      <c r="I72" s="35"/>
    </row>
    <row r="73" spans="1:13" ht="90" x14ac:dyDescent="0.25">
      <c r="A73" s="15" t="s">
        <v>1</v>
      </c>
      <c r="B73" s="16" t="s">
        <v>47</v>
      </c>
      <c r="C73" s="16" t="s">
        <v>59</v>
      </c>
      <c r="D73" s="16" t="s">
        <v>3</v>
      </c>
      <c r="E73" s="16" t="s">
        <v>4</v>
      </c>
      <c r="F73" s="16" t="s">
        <v>5</v>
      </c>
      <c r="G73" s="16" t="s">
        <v>6</v>
      </c>
      <c r="H73" s="16" t="s">
        <v>66</v>
      </c>
      <c r="I73" s="17" t="s">
        <v>7</v>
      </c>
    </row>
    <row r="74" spans="1:13" x14ac:dyDescent="0.25">
      <c r="A74" s="23">
        <v>1</v>
      </c>
      <c r="B74" s="16">
        <v>2</v>
      </c>
      <c r="C74" s="15">
        <v>3</v>
      </c>
      <c r="D74" s="15">
        <v>4</v>
      </c>
      <c r="E74" s="15">
        <v>5</v>
      </c>
      <c r="F74" s="15">
        <v>6</v>
      </c>
      <c r="G74" s="15">
        <v>7</v>
      </c>
      <c r="H74" s="16">
        <v>8</v>
      </c>
      <c r="I74" s="17">
        <v>9</v>
      </c>
    </row>
    <row r="75" spans="1:13" ht="74.25" customHeight="1" x14ac:dyDescent="0.25">
      <c r="A75" s="24">
        <v>1</v>
      </c>
      <c r="B75" s="19" t="s">
        <v>25</v>
      </c>
      <c r="C75" s="15" t="s">
        <v>9</v>
      </c>
      <c r="D75" s="15">
        <v>1</v>
      </c>
      <c r="E75" s="15">
        <v>48960</v>
      </c>
      <c r="F75" s="15">
        <v>48960</v>
      </c>
      <c r="G75" s="15" t="s">
        <v>10</v>
      </c>
      <c r="H75" s="16">
        <v>2025</v>
      </c>
      <c r="I75" s="20"/>
    </row>
    <row r="76" spans="1:13" ht="51.75" customHeight="1" x14ac:dyDescent="0.25">
      <c r="A76" s="24">
        <v>2</v>
      </c>
      <c r="B76" s="21" t="s">
        <v>37</v>
      </c>
      <c r="C76" s="15" t="s">
        <v>38</v>
      </c>
      <c r="D76" s="15">
        <v>32.25</v>
      </c>
      <c r="E76" s="15">
        <v>5148.55</v>
      </c>
      <c r="F76" s="15">
        <v>166040.70000000001</v>
      </c>
      <c r="G76" s="15" t="s">
        <v>10</v>
      </c>
      <c r="H76" s="16">
        <v>2025</v>
      </c>
      <c r="I76" s="20"/>
    </row>
    <row r="77" spans="1:13" s="4" customFormat="1" ht="36" customHeight="1" x14ac:dyDescent="0.35">
      <c r="A77" s="24"/>
      <c r="B77" s="19" t="s">
        <v>17</v>
      </c>
      <c r="C77" s="15"/>
      <c r="D77" s="15">
        <f>SUM(D75:D76)</f>
        <v>33.25</v>
      </c>
      <c r="E77" s="15" t="s">
        <v>18</v>
      </c>
      <c r="F77" s="15">
        <f>SUM(F75:F76)</f>
        <v>215000.7</v>
      </c>
      <c r="G77" s="18"/>
      <c r="H77" s="22"/>
      <c r="I77" s="8"/>
    </row>
    <row r="78" spans="1:13" x14ac:dyDescent="0.25">
      <c r="A78" s="9"/>
      <c r="B78" s="9"/>
      <c r="C78" s="9"/>
      <c r="D78" s="9"/>
      <c r="E78" s="9"/>
      <c r="F78" s="9"/>
      <c r="G78" s="9"/>
      <c r="H78" s="9"/>
      <c r="I78" s="9"/>
    </row>
    <row r="79" spans="1:13" ht="31.5" customHeight="1" x14ac:dyDescent="0.25">
      <c r="A79" s="35" t="s">
        <v>27</v>
      </c>
      <c r="B79" s="35"/>
      <c r="C79" s="35"/>
      <c r="D79" s="35"/>
      <c r="E79" s="35"/>
      <c r="F79" s="35"/>
      <c r="G79" s="35"/>
      <c r="H79" s="35"/>
      <c r="I79" s="35"/>
    </row>
    <row r="80" spans="1:13" ht="90" x14ac:dyDescent="0.25">
      <c r="A80" s="15" t="s">
        <v>1</v>
      </c>
      <c r="B80" s="16" t="s">
        <v>47</v>
      </c>
      <c r="C80" s="16" t="s">
        <v>59</v>
      </c>
      <c r="D80" s="16" t="s">
        <v>3</v>
      </c>
      <c r="E80" s="16" t="s">
        <v>4</v>
      </c>
      <c r="F80" s="16" t="s">
        <v>5</v>
      </c>
      <c r="G80" s="16" t="s">
        <v>6</v>
      </c>
      <c r="H80" s="16" t="s">
        <v>66</v>
      </c>
      <c r="I80" s="17" t="s">
        <v>7</v>
      </c>
    </row>
    <row r="81" spans="1:9" ht="27" customHeight="1" x14ac:dyDescent="0.25">
      <c r="A81" s="23">
        <v>1</v>
      </c>
      <c r="B81" s="16">
        <v>2</v>
      </c>
      <c r="C81" s="15">
        <v>3</v>
      </c>
      <c r="D81" s="15">
        <v>4</v>
      </c>
      <c r="E81" s="15">
        <v>5</v>
      </c>
      <c r="F81" s="15">
        <v>6</v>
      </c>
      <c r="G81" s="15">
        <v>7</v>
      </c>
      <c r="H81" s="16">
        <v>8</v>
      </c>
      <c r="I81" s="17">
        <v>9</v>
      </c>
    </row>
    <row r="82" spans="1:9" ht="72" customHeight="1" x14ac:dyDescent="0.25">
      <c r="A82" s="24">
        <v>1</v>
      </c>
      <c r="B82" s="19" t="s">
        <v>25</v>
      </c>
      <c r="C82" s="15" t="s">
        <v>9</v>
      </c>
      <c r="D82" s="15">
        <v>1</v>
      </c>
      <c r="E82" s="15">
        <v>48960</v>
      </c>
      <c r="F82" s="15">
        <v>48960</v>
      </c>
      <c r="G82" s="15" t="s">
        <v>10</v>
      </c>
      <c r="H82" s="16">
        <v>2025</v>
      </c>
      <c r="I82" s="20"/>
    </row>
    <row r="83" spans="1:9" ht="61.5" customHeight="1" x14ac:dyDescent="0.25">
      <c r="A83" s="24">
        <v>2</v>
      </c>
      <c r="B83" s="19" t="s">
        <v>60</v>
      </c>
      <c r="C83" s="15" t="s">
        <v>9</v>
      </c>
      <c r="D83" s="15">
        <v>4</v>
      </c>
      <c r="E83" s="15">
        <v>52800</v>
      </c>
      <c r="F83" s="15">
        <v>211200</v>
      </c>
      <c r="G83" s="15" t="s">
        <v>10</v>
      </c>
      <c r="H83" s="16">
        <v>2025</v>
      </c>
      <c r="I83" s="20"/>
    </row>
    <row r="84" spans="1:9" s="4" customFormat="1" ht="37.5" customHeight="1" x14ac:dyDescent="0.35">
      <c r="A84" s="24"/>
      <c r="B84" s="19" t="s">
        <v>17</v>
      </c>
      <c r="C84" s="15"/>
      <c r="D84" s="15">
        <f>SUM(D82:D83)</f>
        <v>5</v>
      </c>
      <c r="E84" s="15" t="s">
        <v>18</v>
      </c>
      <c r="F84" s="15">
        <f>SUM(F82:F83)</f>
        <v>260160</v>
      </c>
      <c r="G84" s="18"/>
      <c r="H84" s="22"/>
      <c r="I84" s="8"/>
    </row>
    <row r="85" spans="1:9" x14ac:dyDescent="0.25">
      <c r="A85" s="9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9"/>
      <c r="B86" s="9"/>
      <c r="C86" s="9"/>
      <c r="D86" s="9"/>
      <c r="E86" s="9"/>
      <c r="F86" s="9"/>
      <c r="G86" s="9"/>
      <c r="H86" s="9"/>
      <c r="I86" s="9"/>
    </row>
    <row r="87" spans="1:9" ht="35.25" customHeight="1" x14ac:dyDescent="0.25">
      <c r="A87" s="35" t="s">
        <v>48</v>
      </c>
      <c r="B87" s="35"/>
      <c r="C87" s="35"/>
      <c r="D87" s="35"/>
      <c r="E87" s="35"/>
      <c r="F87" s="35"/>
      <c r="G87" s="35"/>
      <c r="H87" s="35"/>
      <c r="I87" s="35"/>
    </row>
    <row r="88" spans="1:9" ht="104.25" customHeight="1" x14ac:dyDescent="0.25">
      <c r="A88" s="15" t="s">
        <v>1</v>
      </c>
      <c r="B88" s="16" t="s">
        <v>47</v>
      </c>
      <c r="C88" s="16" t="s">
        <v>59</v>
      </c>
      <c r="D88" s="16" t="s">
        <v>3</v>
      </c>
      <c r="E88" s="16" t="s">
        <v>4</v>
      </c>
      <c r="F88" s="16" t="s">
        <v>5</v>
      </c>
      <c r="G88" s="16" t="s">
        <v>6</v>
      </c>
      <c r="H88" s="16" t="s">
        <v>66</v>
      </c>
      <c r="I88" s="17" t="s">
        <v>7</v>
      </c>
    </row>
    <row r="89" spans="1:9" ht="24.75" customHeight="1" x14ac:dyDescent="0.25">
      <c r="A89" s="15">
        <v>1</v>
      </c>
      <c r="B89" s="16">
        <v>2</v>
      </c>
      <c r="C89" s="15">
        <v>3</v>
      </c>
      <c r="D89" s="15">
        <v>4</v>
      </c>
      <c r="E89" s="15">
        <v>5</v>
      </c>
      <c r="F89" s="15">
        <v>6</v>
      </c>
      <c r="G89" s="15">
        <v>7</v>
      </c>
      <c r="H89" s="16">
        <v>8</v>
      </c>
      <c r="I89" s="17">
        <v>9</v>
      </c>
    </row>
    <row r="90" spans="1:9" ht="58.5" customHeight="1" x14ac:dyDescent="0.25">
      <c r="A90" s="18">
        <v>1</v>
      </c>
      <c r="B90" s="21" t="s">
        <v>37</v>
      </c>
      <c r="C90" s="15" t="s">
        <v>38</v>
      </c>
      <c r="D90" s="15">
        <v>1.8</v>
      </c>
      <c r="E90" s="15">
        <v>5148.55</v>
      </c>
      <c r="F90" s="15">
        <v>9267.39</v>
      </c>
      <c r="G90" s="15" t="s">
        <v>10</v>
      </c>
      <c r="H90" s="16">
        <v>2025</v>
      </c>
      <c r="I90" s="20"/>
    </row>
    <row r="91" spans="1:9" ht="33" customHeight="1" x14ac:dyDescent="0.25">
      <c r="A91" s="18"/>
      <c r="B91" s="19" t="s">
        <v>17</v>
      </c>
      <c r="C91" s="15"/>
      <c r="D91" s="15">
        <f>SUM(D90)</f>
        <v>1.8</v>
      </c>
      <c r="E91" s="15" t="s">
        <v>18</v>
      </c>
      <c r="F91" s="15">
        <f>SUM(F90)</f>
        <v>9267.39</v>
      </c>
      <c r="G91" s="18"/>
      <c r="H91" s="22"/>
      <c r="I91" s="8"/>
    </row>
    <row r="92" spans="1:9" x14ac:dyDescent="0.25">
      <c r="A92" s="30"/>
      <c r="B92" s="32"/>
      <c r="C92" s="32"/>
      <c r="D92" s="32"/>
      <c r="E92" s="32"/>
      <c r="F92" s="32"/>
      <c r="G92" s="32"/>
      <c r="H92" s="32"/>
      <c r="I92" s="34"/>
    </row>
    <row r="93" spans="1:9" ht="34.5" customHeight="1" x14ac:dyDescent="0.25">
      <c r="A93" s="35" t="s">
        <v>33</v>
      </c>
      <c r="B93" s="35"/>
      <c r="C93" s="35"/>
      <c r="D93" s="35"/>
      <c r="E93" s="35"/>
      <c r="F93" s="35"/>
      <c r="G93" s="35"/>
      <c r="H93" s="35"/>
      <c r="I93" s="35"/>
    </row>
    <row r="94" spans="1:9" ht="90" x14ac:dyDescent="0.25">
      <c r="A94" s="15" t="s">
        <v>1</v>
      </c>
      <c r="B94" s="16" t="s">
        <v>47</v>
      </c>
      <c r="C94" s="16" t="s">
        <v>59</v>
      </c>
      <c r="D94" s="16" t="s">
        <v>3</v>
      </c>
      <c r="E94" s="16" t="s">
        <v>4</v>
      </c>
      <c r="F94" s="16" t="s">
        <v>5</v>
      </c>
      <c r="G94" s="16" t="s">
        <v>6</v>
      </c>
      <c r="H94" s="16" t="s">
        <v>66</v>
      </c>
      <c r="I94" s="17" t="s">
        <v>7</v>
      </c>
    </row>
    <row r="95" spans="1:9" x14ac:dyDescent="0.25">
      <c r="A95" s="15">
        <v>1</v>
      </c>
      <c r="B95" s="16">
        <v>2</v>
      </c>
      <c r="C95" s="15">
        <v>3</v>
      </c>
      <c r="D95" s="15">
        <v>4</v>
      </c>
      <c r="E95" s="15">
        <v>5</v>
      </c>
      <c r="F95" s="15">
        <v>6</v>
      </c>
      <c r="G95" s="15">
        <v>7</v>
      </c>
      <c r="H95" s="16">
        <v>8</v>
      </c>
      <c r="I95" s="17">
        <v>9</v>
      </c>
    </row>
    <row r="96" spans="1:9" ht="34.5" customHeight="1" x14ac:dyDescent="0.25">
      <c r="A96" s="18">
        <v>1</v>
      </c>
      <c r="B96" s="19" t="s">
        <v>32</v>
      </c>
      <c r="C96" s="15" t="s">
        <v>9</v>
      </c>
      <c r="D96" s="15">
        <v>1</v>
      </c>
      <c r="E96" s="15">
        <v>24960</v>
      </c>
      <c r="F96" s="15">
        <v>24960</v>
      </c>
      <c r="G96" s="15" t="s">
        <v>10</v>
      </c>
      <c r="H96" s="16">
        <v>2025</v>
      </c>
      <c r="I96" s="20"/>
    </row>
    <row r="97" spans="1:9" ht="30" customHeight="1" x14ac:dyDescent="0.25">
      <c r="A97" s="18">
        <v>2</v>
      </c>
      <c r="B97" s="19" t="s">
        <v>35</v>
      </c>
      <c r="C97" s="15" t="s">
        <v>9</v>
      </c>
      <c r="D97" s="15">
        <v>1</v>
      </c>
      <c r="E97" s="15">
        <v>279988</v>
      </c>
      <c r="F97" s="15">
        <v>279988</v>
      </c>
      <c r="G97" s="15" t="s">
        <v>10</v>
      </c>
      <c r="H97" s="16">
        <v>2025</v>
      </c>
      <c r="I97" s="20"/>
    </row>
    <row r="98" spans="1:9" s="4" customFormat="1" ht="30" customHeight="1" x14ac:dyDescent="0.35">
      <c r="A98" s="18"/>
      <c r="B98" s="19" t="s">
        <v>17</v>
      </c>
      <c r="C98" s="15"/>
      <c r="D98" s="15">
        <f>SUM(D96:D97)</f>
        <v>2</v>
      </c>
      <c r="E98" s="15" t="s">
        <v>18</v>
      </c>
      <c r="F98" s="15">
        <f>SUM(F96:F97)</f>
        <v>304948</v>
      </c>
      <c r="G98" s="18"/>
      <c r="H98" s="22"/>
      <c r="I98" s="8"/>
    </row>
    <row r="99" spans="1:9" x14ac:dyDescent="0.25">
      <c r="A99" s="9"/>
      <c r="B99" s="9"/>
      <c r="C99" s="9"/>
      <c r="D99" s="9"/>
      <c r="E99" s="9"/>
      <c r="F99" s="9"/>
      <c r="G99" s="9"/>
      <c r="H99" s="9"/>
      <c r="I99" s="9"/>
    </row>
    <row r="100" spans="1:9" x14ac:dyDescent="0.25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33" customHeight="1" x14ac:dyDescent="0.25">
      <c r="A101" s="35" t="s">
        <v>36</v>
      </c>
      <c r="B101" s="35"/>
      <c r="C101" s="35"/>
      <c r="D101" s="35"/>
      <c r="E101" s="35"/>
      <c r="F101" s="35"/>
      <c r="G101" s="35"/>
      <c r="H101" s="35"/>
      <c r="I101" s="35"/>
    </row>
    <row r="102" spans="1:9" ht="128.25" customHeight="1" x14ac:dyDescent="0.25">
      <c r="A102" s="15" t="s">
        <v>1</v>
      </c>
      <c r="B102" s="16" t="s">
        <v>47</v>
      </c>
      <c r="C102" s="16" t="s">
        <v>59</v>
      </c>
      <c r="D102" s="16" t="s">
        <v>3</v>
      </c>
      <c r="E102" s="16" t="s">
        <v>4</v>
      </c>
      <c r="F102" s="16" t="s">
        <v>5</v>
      </c>
      <c r="G102" s="16" t="s">
        <v>6</v>
      </c>
      <c r="H102" s="16" t="s">
        <v>66</v>
      </c>
      <c r="I102" s="17" t="s">
        <v>7</v>
      </c>
    </row>
    <row r="103" spans="1:9" ht="27.75" customHeight="1" x14ac:dyDescent="0.25">
      <c r="A103" s="15">
        <v>1</v>
      </c>
      <c r="B103" s="16">
        <v>2</v>
      </c>
      <c r="C103" s="15">
        <v>3</v>
      </c>
      <c r="D103" s="15">
        <v>4</v>
      </c>
      <c r="E103" s="15">
        <v>5</v>
      </c>
      <c r="F103" s="15">
        <v>6</v>
      </c>
      <c r="G103" s="15">
        <v>7</v>
      </c>
      <c r="H103" s="16">
        <v>8</v>
      </c>
      <c r="I103" s="17">
        <v>9</v>
      </c>
    </row>
    <row r="104" spans="1:9" ht="30" customHeight="1" x14ac:dyDescent="0.25">
      <c r="A104" s="24">
        <v>1</v>
      </c>
      <c r="B104" s="19" t="s">
        <v>35</v>
      </c>
      <c r="C104" s="15" t="s">
        <v>9</v>
      </c>
      <c r="D104" s="15">
        <v>3</v>
      </c>
      <c r="E104" s="15">
        <v>279988</v>
      </c>
      <c r="F104" s="15">
        <v>839964</v>
      </c>
      <c r="G104" s="15" t="s">
        <v>10</v>
      </c>
      <c r="H104" s="16">
        <v>2025</v>
      </c>
      <c r="I104" s="20"/>
    </row>
    <row r="105" spans="1:9" s="4" customFormat="1" ht="35.25" customHeight="1" x14ac:dyDescent="0.35">
      <c r="A105" s="24"/>
      <c r="B105" s="19" t="s">
        <v>17</v>
      </c>
      <c r="C105" s="15"/>
      <c r="D105" s="15">
        <f>SUM(D104)</f>
        <v>3</v>
      </c>
      <c r="E105" s="15" t="s">
        <v>18</v>
      </c>
      <c r="F105" s="15">
        <f>SUM(F104)</f>
        <v>839964</v>
      </c>
      <c r="G105" s="18"/>
      <c r="H105" s="22"/>
      <c r="I105" s="8"/>
    </row>
    <row r="106" spans="1:9" x14ac:dyDescent="0.25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35.25" customHeight="1" x14ac:dyDescent="0.25">
      <c r="A107" s="35" t="s">
        <v>40</v>
      </c>
      <c r="B107" s="35"/>
      <c r="C107" s="35"/>
      <c r="D107" s="35"/>
      <c r="E107" s="35"/>
      <c r="F107" s="35"/>
      <c r="G107" s="35"/>
      <c r="H107" s="35"/>
      <c r="I107" s="35"/>
    </row>
    <row r="108" spans="1:9" ht="90" x14ac:dyDescent="0.25">
      <c r="A108" s="15" t="s">
        <v>1</v>
      </c>
      <c r="B108" s="16" t="s">
        <v>46</v>
      </c>
      <c r="C108" s="16" t="s">
        <v>59</v>
      </c>
      <c r="D108" s="16" t="s">
        <v>3</v>
      </c>
      <c r="E108" s="16" t="s">
        <v>4</v>
      </c>
      <c r="F108" s="16" t="s">
        <v>5</v>
      </c>
      <c r="G108" s="16" t="s">
        <v>6</v>
      </c>
      <c r="H108" s="16" t="s">
        <v>66</v>
      </c>
      <c r="I108" s="17" t="s">
        <v>7</v>
      </c>
    </row>
    <row r="109" spans="1:9" x14ac:dyDescent="0.25">
      <c r="A109" s="15">
        <v>1</v>
      </c>
      <c r="B109" s="16">
        <v>2</v>
      </c>
      <c r="C109" s="15">
        <v>3</v>
      </c>
      <c r="D109" s="15">
        <v>4</v>
      </c>
      <c r="E109" s="15">
        <v>5</v>
      </c>
      <c r="F109" s="15">
        <v>6</v>
      </c>
      <c r="G109" s="15">
        <v>7</v>
      </c>
      <c r="H109" s="16">
        <v>8</v>
      </c>
      <c r="I109" s="17">
        <v>9</v>
      </c>
    </row>
    <row r="110" spans="1:9" ht="30" x14ac:dyDescent="0.25">
      <c r="A110" s="24">
        <v>1</v>
      </c>
      <c r="B110" s="19" t="s">
        <v>37</v>
      </c>
      <c r="C110" s="15" t="s">
        <v>38</v>
      </c>
      <c r="D110" s="15">
        <v>5.58</v>
      </c>
      <c r="E110" s="15">
        <v>5148</v>
      </c>
      <c r="F110" s="15">
        <v>28725</v>
      </c>
      <c r="G110" s="15" t="s">
        <v>10</v>
      </c>
      <c r="H110" s="16">
        <v>2025</v>
      </c>
      <c r="I110" s="20"/>
    </row>
    <row r="111" spans="1:9" s="4" customFormat="1" ht="28.5" customHeight="1" x14ac:dyDescent="0.35">
      <c r="A111" s="24"/>
      <c r="B111" s="19" t="s">
        <v>17</v>
      </c>
      <c r="C111" s="15"/>
      <c r="D111" s="15">
        <f>SUM(D110)</f>
        <v>5.58</v>
      </c>
      <c r="E111" s="15" t="s">
        <v>18</v>
      </c>
      <c r="F111" s="15">
        <f>SUM(F110)</f>
        <v>28725</v>
      </c>
      <c r="G111" s="18"/>
      <c r="H111" s="22"/>
      <c r="I111" s="8"/>
    </row>
    <row r="112" spans="1:9" x14ac:dyDescent="0.25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26.25" customHeight="1" x14ac:dyDescent="0.25">
      <c r="A113" s="35" t="s">
        <v>39</v>
      </c>
      <c r="B113" s="35"/>
      <c r="C113" s="35"/>
      <c r="D113" s="35"/>
      <c r="E113" s="35"/>
      <c r="F113" s="35"/>
      <c r="G113" s="35"/>
      <c r="H113" s="35"/>
      <c r="I113" s="35"/>
    </row>
    <row r="114" spans="1:9" ht="90" x14ac:dyDescent="0.25">
      <c r="A114" s="15" t="s">
        <v>1</v>
      </c>
      <c r="B114" s="16" t="s">
        <v>47</v>
      </c>
      <c r="C114" s="16" t="s">
        <v>59</v>
      </c>
      <c r="D114" s="16" t="s">
        <v>3</v>
      </c>
      <c r="E114" s="16" t="s">
        <v>4</v>
      </c>
      <c r="F114" s="16" t="s">
        <v>5</v>
      </c>
      <c r="G114" s="16" t="s">
        <v>6</v>
      </c>
      <c r="H114" s="16" t="s">
        <v>66</v>
      </c>
      <c r="I114" s="17" t="s">
        <v>7</v>
      </c>
    </row>
    <row r="115" spans="1:9" x14ac:dyDescent="0.25">
      <c r="A115" s="15">
        <v>1</v>
      </c>
      <c r="B115" s="16">
        <v>2</v>
      </c>
      <c r="C115" s="15">
        <v>3</v>
      </c>
      <c r="D115" s="15">
        <v>4</v>
      </c>
      <c r="E115" s="15">
        <v>5</v>
      </c>
      <c r="F115" s="15">
        <v>6</v>
      </c>
      <c r="G115" s="15">
        <v>7</v>
      </c>
      <c r="H115" s="16">
        <v>8</v>
      </c>
      <c r="I115" s="17">
        <v>9</v>
      </c>
    </row>
    <row r="116" spans="1:9" ht="30" x14ac:dyDescent="0.25">
      <c r="A116" s="24">
        <v>1</v>
      </c>
      <c r="B116" s="19" t="s">
        <v>37</v>
      </c>
      <c r="C116" s="15" t="s">
        <v>38</v>
      </c>
      <c r="D116" s="15">
        <v>2.5499999999999998</v>
      </c>
      <c r="E116" s="15">
        <v>5148</v>
      </c>
      <c r="F116" s="15">
        <v>13127</v>
      </c>
      <c r="G116" s="15" t="s">
        <v>10</v>
      </c>
      <c r="H116" s="16">
        <v>2025</v>
      </c>
      <c r="I116" s="20"/>
    </row>
    <row r="117" spans="1:9" s="4" customFormat="1" ht="33" customHeight="1" x14ac:dyDescent="0.35">
      <c r="A117" s="24"/>
      <c r="B117" s="19" t="s">
        <v>17</v>
      </c>
      <c r="C117" s="15"/>
      <c r="D117" s="15">
        <f>SUM(D116)</f>
        <v>2.5499999999999998</v>
      </c>
      <c r="E117" s="15" t="s">
        <v>18</v>
      </c>
      <c r="F117" s="15">
        <f>SUM(F116)</f>
        <v>13127</v>
      </c>
      <c r="G117" s="18"/>
      <c r="H117" s="22"/>
      <c r="I117" s="8"/>
    </row>
    <row r="118" spans="1:9" x14ac:dyDescent="0.25">
      <c r="A118" s="9"/>
      <c r="B118" s="9"/>
      <c r="C118" s="9"/>
      <c r="D118" s="9"/>
      <c r="E118" s="9"/>
      <c r="F118" s="9"/>
      <c r="G118" s="9"/>
      <c r="H118" s="9"/>
      <c r="I118" s="9"/>
    </row>
    <row r="119" spans="1:9" ht="33" customHeight="1" x14ac:dyDescent="0.25">
      <c r="A119" s="35" t="s">
        <v>41</v>
      </c>
      <c r="B119" s="35"/>
      <c r="C119" s="35"/>
      <c r="D119" s="35"/>
      <c r="E119" s="35"/>
      <c r="F119" s="35"/>
      <c r="G119" s="35"/>
      <c r="H119" s="35"/>
      <c r="I119" s="35"/>
    </row>
    <row r="120" spans="1:9" ht="90" x14ac:dyDescent="0.25">
      <c r="A120" s="15" t="s">
        <v>1</v>
      </c>
      <c r="B120" s="16" t="s">
        <v>47</v>
      </c>
      <c r="C120" s="16" t="s">
        <v>59</v>
      </c>
      <c r="D120" s="16" t="s">
        <v>3</v>
      </c>
      <c r="E120" s="16" t="s">
        <v>4</v>
      </c>
      <c r="F120" s="16" t="s">
        <v>5</v>
      </c>
      <c r="G120" s="16" t="s">
        <v>6</v>
      </c>
      <c r="H120" s="16" t="s">
        <v>66</v>
      </c>
      <c r="I120" s="17" t="s">
        <v>7</v>
      </c>
    </row>
    <row r="121" spans="1:9" ht="25.5" customHeight="1" x14ac:dyDescent="0.25">
      <c r="A121" s="15">
        <v>1</v>
      </c>
      <c r="B121" s="16">
        <v>2</v>
      </c>
      <c r="C121" s="15">
        <v>3</v>
      </c>
      <c r="D121" s="15">
        <v>4</v>
      </c>
      <c r="E121" s="15">
        <v>5</v>
      </c>
      <c r="F121" s="15">
        <v>6</v>
      </c>
      <c r="G121" s="15">
        <v>7</v>
      </c>
      <c r="H121" s="16">
        <v>8</v>
      </c>
      <c r="I121" s="17">
        <v>9</v>
      </c>
    </row>
    <row r="122" spans="1:9" ht="30" customHeight="1" x14ac:dyDescent="0.25">
      <c r="A122" s="24">
        <v>1</v>
      </c>
      <c r="B122" s="19" t="s">
        <v>42</v>
      </c>
      <c r="C122" s="15" t="s">
        <v>9</v>
      </c>
      <c r="D122" s="15">
        <v>1</v>
      </c>
      <c r="E122" s="15">
        <v>94920</v>
      </c>
      <c r="F122" s="15">
        <v>94920</v>
      </c>
      <c r="G122" s="15" t="s">
        <v>10</v>
      </c>
      <c r="H122" s="16">
        <v>2025</v>
      </c>
      <c r="I122" s="20"/>
    </row>
    <row r="123" spans="1:9" s="5" customFormat="1" ht="18.75" x14ac:dyDescent="0.3">
      <c r="A123" s="24">
        <v>2</v>
      </c>
      <c r="B123" s="26" t="s">
        <v>49</v>
      </c>
      <c r="C123" s="15" t="s">
        <v>9</v>
      </c>
      <c r="D123" s="15">
        <v>2</v>
      </c>
      <c r="E123" s="16">
        <v>7956</v>
      </c>
      <c r="F123" s="16">
        <v>15912</v>
      </c>
      <c r="G123" s="15" t="s">
        <v>10</v>
      </c>
      <c r="H123" s="16">
        <v>2025</v>
      </c>
      <c r="I123" s="20"/>
    </row>
    <row r="124" spans="1:9" s="5" customFormat="1" ht="32.25" customHeight="1" x14ac:dyDescent="0.3">
      <c r="A124" s="24">
        <v>3</v>
      </c>
      <c r="B124" s="26" t="s">
        <v>50</v>
      </c>
      <c r="C124" s="15" t="s">
        <v>9</v>
      </c>
      <c r="D124" s="15">
        <v>120</v>
      </c>
      <c r="E124" s="16">
        <v>1500</v>
      </c>
      <c r="F124" s="16">
        <v>180000</v>
      </c>
      <c r="G124" s="15" t="s">
        <v>10</v>
      </c>
      <c r="H124" s="16">
        <v>2025</v>
      </c>
      <c r="I124" s="20"/>
    </row>
    <row r="125" spans="1:9" s="5" customFormat="1" ht="31.5" customHeight="1" x14ac:dyDescent="0.3">
      <c r="A125" s="24">
        <v>4</v>
      </c>
      <c r="B125" s="26" t="s">
        <v>50</v>
      </c>
      <c r="C125" s="15" t="s">
        <v>9</v>
      </c>
      <c r="D125" s="15">
        <v>120</v>
      </c>
      <c r="E125" s="16">
        <v>562.1</v>
      </c>
      <c r="F125" s="16">
        <v>67452</v>
      </c>
      <c r="G125" s="15" t="s">
        <v>10</v>
      </c>
      <c r="H125" s="16">
        <v>2025</v>
      </c>
      <c r="I125" s="20"/>
    </row>
    <row r="126" spans="1:9" s="5" customFormat="1" ht="30" x14ac:dyDescent="0.3">
      <c r="A126" s="24">
        <v>5</v>
      </c>
      <c r="B126" s="26" t="s">
        <v>51</v>
      </c>
      <c r="C126" s="15" t="s">
        <v>9</v>
      </c>
      <c r="D126" s="15">
        <v>1</v>
      </c>
      <c r="E126" s="16">
        <v>120000</v>
      </c>
      <c r="F126" s="16">
        <v>120000</v>
      </c>
      <c r="G126" s="15" t="s">
        <v>10</v>
      </c>
      <c r="H126" s="16">
        <v>2025</v>
      </c>
      <c r="I126" s="20"/>
    </row>
    <row r="127" spans="1:9" s="5" customFormat="1" ht="30" x14ac:dyDescent="0.3">
      <c r="A127" s="24">
        <v>6</v>
      </c>
      <c r="B127" s="26" t="s">
        <v>52</v>
      </c>
      <c r="C127" s="15" t="s">
        <v>9</v>
      </c>
      <c r="D127" s="15">
        <v>1</v>
      </c>
      <c r="E127" s="16">
        <v>144000</v>
      </c>
      <c r="F127" s="16">
        <v>144000</v>
      </c>
      <c r="G127" s="15" t="s">
        <v>10</v>
      </c>
      <c r="H127" s="16">
        <v>2025</v>
      </c>
      <c r="I127" s="20"/>
    </row>
    <row r="128" spans="1:9" ht="33.75" customHeight="1" x14ac:dyDescent="0.25">
      <c r="A128" s="24"/>
      <c r="B128" s="19" t="s">
        <v>17</v>
      </c>
      <c r="C128" s="15"/>
      <c r="D128" s="15">
        <f>SUM(D122:D127)</f>
        <v>245</v>
      </c>
      <c r="E128" s="15" t="s">
        <v>18</v>
      </c>
      <c r="F128" s="15">
        <f>SUM(F122:F127)</f>
        <v>622284</v>
      </c>
      <c r="G128" s="18"/>
      <c r="H128" s="22"/>
      <c r="I128" s="8"/>
    </row>
    <row r="129" spans="1:9" x14ac:dyDescent="0.25">
      <c r="A129" s="9"/>
      <c r="B129" s="9"/>
      <c r="C129" s="9"/>
      <c r="D129" s="9"/>
      <c r="E129" s="9"/>
      <c r="F129" s="9"/>
      <c r="G129" s="9"/>
      <c r="H129" s="9"/>
      <c r="I129" s="9"/>
    </row>
    <row r="130" spans="1:9" ht="35.25" customHeight="1" x14ac:dyDescent="0.25">
      <c r="A130" s="35" t="s">
        <v>43</v>
      </c>
      <c r="B130" s="35"/>
      <c r="C130" s="35"/>
      <c r="D130" s="35"/>
      <c r="E130" s="35"/>
      <c r="F130" s="35"/>
      <c r="G130" s="35"/>
      <c r="H130" s="35"/>
      <c r="I130" s="35"/>
    </row>
    <row r="131" spans="1:9" ht="90" x14ac:dyDescent="0.25">
      <c r="A131" s="15" t="s">
        <v>1</v>
      </c>
      <c r="B131" s="16" t="s">
        <v>47</v>
      </c>
      <c r="C131" s="16" t="s">
        <v>59</v>
      </c>
      <c r="D131" s="16" t="s">
        <v>3</v>
      </c>
      <c r="E131" s="16" t="s">
        <v>4</v>
      </c>
      <c r="F131" s="16" t="s">
        <v>5</v>
      </c>
      <c r="G131" s="16" t="s">
        <v>6</v>
      </c>
      <c r="H131" s="16" t="s">
        <v>66</v>
      </c>
      <c r="I131" s="17" t="s">
        <v>7</v>
      </c>
    </row>
    <row r="132" spans="1:9" x14ac:dyDescent="0.25">
      <c r="A132" s="15">
        <v>1</v>
      </c>
      <c r="B132" s="16">
        <v>2</v>
      </c>
      <c r="C132" s="15">
        <v>3</v>
      </c>
      <c r="D132" s="15">
        <v>4</v>
      </c>
      <c r="E132" s="15">
        <v>5</v>
      </c>
      <c r="F132" s="15">
        <v>6</v>
      </c>
      <c r="G132" s="15">
        <v>7</v>
      </c>
      <c r="H132" s="16">
        <v>8</v>
      </c>
      <c r="I132" s="17">
        <v>9</v>
      </c>
    </row>
    <row r="133" spans="1:9" ht="28.5" customHeight="1" x14ac:dyDescent="0.25">
      <c r="A133" s="24">
        <v>1</v>
      </c>
      <c r="B133" s="19" t="s">
        <v>35</v>
      </c>
      <c r="C133" s="15" t="s">
        <v>9</v>
      </c>
      <c r="D133" s="15">
        <v>3</v>
      </c>
      <c r="E133" s="15">
        <v>279988</v>
      </c>
      <c r="F133" s="15">
        <v>839964</v>
      </c>
      <c r="G133" s="15" t="s">
        <v>10</v>
      </c>
      <c r="H133" s="16">
        <v>2025</v>
      </c>
      <c r="I133" s="20"/>
    </row>
    <row r="134" spans="1:9" x14ac:dyDescent="0.25">
      <c r="A134" s="24">
        <v>2</v>
      </c>
      <c r="B134" s="26" t="s">
        <v>50</v>
      </c>
      <c r="C134" s="15" t="s">
        <v>9</v>
      </c>
      <c r="D134" s="15">
        <v>70</v>
      </c>
      <c r="E134" s="16">
        <v>562.1</v>
      </c>
      <c r="F134" s="16">
        <v>39347</v>
      </c>
      <c r="G134" s="15" t="s">
        <v>10</v>
      </c>
      <c r="H134" s="16">
        <v>2025</v>
      </c>
      <c r="I134" s="20"/>
    </row>
    <row r="135" spans="1:9" x14ac:dyDescent="0.25">
      <c r="A135" s="24"/>
      <c r="B135" s="19" t="s">
        <v>17</v>
      </c>
      <c r="C135" s="15"/>
      <c r="D135" s="15">
        <f>SUM(D133:D134)</f>
        <v>73</v>
      </c>
      <c r="E135" s="15" t="s">
        <v>18</v>
      </c>
      <c r="F135" s="15">
        <f>SUM(F133:F134)</f>
        <v>879311</v>
      </c>
      <c r="G135" s="18"/>
      <c r="H135" s="22"/>
      <c r="I135" s="8"/>
    </row>
    <row r="136" spans="1:9" ht="27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</row>
    <row r="137" spans="1:9" ht="33.75" customHeight="1" x14ac:dyDescent="0.25">
      <c r="A137" s="35" t="s">
        <v>44</v>
      </c>
      <c r="B137" s="35"/>
      <c r="C137" s="35"/>
      <c r="D137" s="35"/>
      <c r="E137" s="35"/>
      <c r="F137" s="35"/>
      <c r="G137" s="35"/>
      <c r="H137" s="35"/>
      <c r="I137" s="35"/>
    </row>
    <row r="138" spans="1:9" ht="90" x14ac:dyDescent="0.25">
      <c r="A138" s="15" t="s">
        <v>1</v>
      </c>
      <c r="B138" s="16" t="s">
        <v>47</v>
      </c>
      <c r="C138" s="16" t="s">
        <v>59</v>
      </c>
      <c r="D138" s="16" t="s">
        <v>3</v>
      </c>
      <c r="E138" s="16" t="s">
        <v>4</v>
      </c>
      <c r="F138" s="16" t="s">
        <v>5</v>
      </c>
      <c r="G138" s="16" t="s">
        <v>6</v>
      </c>
      <c r="H138" s="16" t="s">
        <v>66</v>
      </c>
      <c r="I138" s="17" t="s">
        <v>7</v>
      </c>
    </row>
    <row r="139" spans="1:9" x14ac:dyDescent="0.25">
      <c r="A139" s="15">
        <v>1</v>
      </c>
      <c r="B139" s="16">
        <v>2</v>
      </c>
      <c r="C139" s="15">
        <v>3</v>
      </c>
      <c r="D139" s="15">
        <v>4</v>
      </c>
      <c r="E139" s="15">
        <v>5</v>
      </c>
      <c r="F139" s="15">
        <v>6</v>
      </c>
      <c r="G139" s="15">
        <v>7</v>
      </c>
      <c r="H139" s="16">
        <v>8</v>
      </c>
      <c r="I139" s="17">
        <v>9</v>
      </c>
    </row>
    <row r="140" spans="1:9" ht="27.75" customHeight="1" x14ac:dyDescent="0.25">
      <c r="A140" s="24">
        <v>1</v>
      </c>
      <c r="B140" s="19" t="s">
        <v>35</v>
      </c>
      <c r="C140" s="15" t="s">
        <v>9</v>
      </c>
      <c r="D140" s="15">
        <v>2</v>
      </c>
      <c r="E140" s="15">
        <v>279987</v>
      </c>
      <c r="F140" s="15">
        <v>559974</v>
      </c>
      <c r="G140" s="15" t="s">
        <v>10</v>
      </c>
      <c r="H140" s="16">
        <v>2025</v>
      </c>
      <c r="I140" s="20"/>
    </row>
    <row r="141" spans="1:9" ht="27" customHeight="1" x14ac:dyDescent="0.25">
      <c r="A141" s="24"/>
      <c r="B141" s="19" t="s">
        <v>17</v>
      </c>
      <c r="C141" s="15"/>
      <c r="D141" s="15">
        <f>SUM(D140)</f>
        <v>2</v>
      </c>
      <c r="E141" s="15" t="s">
        <v>18</v>
      </c>
      <c r="F141" s="15">
        <f>SUM(F140)</f>
        <v>559974</v>
      </c>
      <c r="G141" s="18"/>
      <c r="H141" s="22"/>
      <c r="I141" s="8"/>
    </row>
    <row r="142" spans="1:9" x14ac:dyDescent="0.25">
      <c r="A142" s="9"/>
      <c r="B142" s="9"/>
      <c r="C142" s="9"/>
      <c r="D142" s="9"/>
      <c r="E142" s="9"/>
      <c r="F142" s="9"/>
      <c r="G142" s="9"/>
      <c r="H142" s="9"/>
      <c r="I142" s="9"/>
    </row>
    <row r="143" spans="1:9" ht="6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</row>
    <row r="144" spans="1:9" ht="41.2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</row>
    <row r="145" spans="1:9" ht="38.25" customHeight="1" x14ac:dyDescent="0.25">
      <c r="A145" s="35" t="s">
        <v>55</v>
      </c>
      <c r="B145" s="35"/>
      <c r="C145" s="35"/>
      <c r="D145" s="35"/>
      <c r="E145" s="35"/>
      <c r="F145" s="35"/>
      <c r="G145" s="35"/>
      <c r="H145" s="35"/>
      <c r="I145" s="35"/>
    </row>
    <row r="146" spans="1:9" ht="90" x14ac:dyDescent="0.25">
      <c r="A146" s="15" t="s">
        <v>1</v>
      </c>
      <c r="B146" s="16" t="s">
        <v>47</v>
      </c>
      <c r="C146" s="16" t="s">
        <v>59</v>
      </c>
      <c r="D146" s="16" t="s">
        <v>3</v>
      </c>
      <c r="E146" s="16" t="s">
        <v>4</v>
      </c>
      <c r="F146" s="16" t="s">
        <v>5</v>
      </c>
      <c r="G146" s="16" t="s">
        <v>6</v>
      </c>
      <c r="H146" s="16" t="s">
        <v>66</v>
      </c>
      <c r="I146" s="17" t="s">
        <v>7</v>
      </c>
    </row>
    <row r="147" spans="1:9" x14ac:dyDescent="0.25">
      <c r="A147" s="15">
        <v>1</v>
      </c>
      <c r="B147" s="16">
        <v>2</v>
      </c>
      <c r="C147" s="15">
        <v>3</v>
      </c>
      <c r="D147" s="15">
        <v>4</v>
      </c>
      <c r="E147" s="15">
        <v>5</v>
      </c>
      <c r="F147" s="15">
        <v>6</v>
      </c>
      <c r="G147" s="15">
        <v>7</v>
      </c>
      <c r="H147" s="16">
        <v>8</v>
      </c>
      <c r="I147" s="17">
        <v>9</v>
      </c>
    </row>
    <row r="148" spans="1:9" ht="45" x14ac:dyDescent="0.25">
      <c r="A148" s="24">
        <v>1</v>
      </c>
      <c r="B148" s="19" t="s">
        <v>56</v>
      </c>
      <c r="C148" s="15" t="s">
        <v>9</v>
      </c>
      <c r="D148" s="15">
        <v>1</v>
      </c>
      <c r="E148" s="15">
        <v>126000</v>
      </c>
      <c r="F148" s="15">
        <v>126000</v>
      </c>
      <c r="G148" s="15" t="s">
        <v>10</v>
      </c>
      <c r="H148" s="16">
        <v>2025</v>
      </c>
      <c r="I148" s="20"/>
    </row>
    <row r="149" spans="1:9" s="5" customFormat="1" ht="28.5" customHeight="1" x14ac:dyDescent="0.3">
      <c r="A149" s="24">
        <v>2</v>
      </c>
      <c r="B149" s="26" t="s">
        <v>20</v>
      </c>
      <c r="C149" s="27" t="s">
        <v>9</v>
      </c>
      <c r="D149" s="15">
        <v>1</v>
      </c>
      <c r="E149" s="16">
        <v>113733.3</v>
      </c>
      <c r="F149" s="16">
        <v>113733.3</v>
      </c>
      <c r="G149" s="15" t="s">
        <v>10</v>
      </c>
      <c r="H149" s="16">
        <v>2025</v>
      </c>
      <c r="I149" s="20"/>
    </row>
    <row r="150" spans="1:9" ht="30" customHeight="1" x14ac:dyDescent="0.25">
      <c r="A150" s="24"/>
      <c r="B150" s="19" t="s">
        <v>17</v>
      </c>
      <c r="C150" s="15"/>
      <c r="D150" s="15">
        <f>SUM(D148:D149)</f>
        <v>2</v>
      </c>
      <c r="E150" s="15" t="s">
        <v>18</v>
      </c>
      <c r="F150" s="15">
        <f>SUM(F148:F149)</f>
        <v>239733.3</v>
      </c>
      <c r="G150" s="18"/>
      <c r="H150" s="22"/>
      <c r="I150" s="8"/>
    </row>
    <row r="151" spans="1:9" x14ac:dyDescent="0.2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25">
      <c r="A152" s="9"/>
      <c r="B152" s="9"/>
      <c r="C152" s="9"/>
      <c r="D152" s="9"/>
      <c r="E152" s="9"/>
      <c r="F152" s="9"/>
      <c r="G152" s="9"/>
      <c r="H152" s="9"/>
      <c r="I152" s="9"/>
    </row>
    <row r="153" spans="1:9" ht="35.25" customHeight="1" x14ac:dyDescent="0.25">
      <c r="A153" s="35" t="s">
        <v>57</v>
      </c>
      <c r="B153" s="35"/>
      <c r="C153" s="35"/>
      <c r="D153" s="35"/>
      <c r="E153" s="35"/>
      <c r="F153" s="35"/>
      <c r="G153" s="35"/>
      <c r="H153" s="35"/>
      <c r="I153" s="35"/>
    </row>
    <row r="154" spans="1:9" ht="90" x14ac:dyDescent="0.25">
      <c r="A154" s="15" t="s">
        <v>1</v>
      </c>
      <c r="B154" s="16" t="s">
        <v>47</v>
      </c>
      <c r="C154" s="16" t="s">
        <v>59</v>
      </c>
      <c r="D154" s="16" t="s">
        <v>3</v>
      </c>
      <c r="E154" s="16" t="s">
        <v>4</v>
      </c>
      <c r="F154" s="16" t="s">
        <v>5</v>
      </c>
      <c r="G154" s="16" t="s">
        <v>6</v>
      </c>
      <c r="H154" s="16" t="s">
        <v>66</v>
      </c>
      <c r="I154" s="17" t="s">
        <v>7</v>
      </c>
    </row>
    <row r="155" spans="1:9" x14ac:dyDescent="0.25">
      <c r="A155" s="15">
        <v>1</v>
      </c>
      <c r="B155" s="16">
        <v>2</v>
      </c>
      <c r="C155" s="15">
        <v>3</v>
      </c>
      <c r="D155" s="15">
        <v>4</v>
      </c>
      <c r="E155" s="15">
        <v>5</v>
      </c>
      <c r="F155" s="15">
        <v>6</v>
      </c>
      <c r="G155" s="15">
        <v>7</v>
      </c>
      <c r="H155" s="16">
        <v>8</v>
      </c>
      <c r="I155" s="17">
        <v>9</v>
      </c>
    </row>
    <row r="156" spans="1:9" x14ac:dyDescent="0.25">
      <c r="A156" s="24">
        <v>1</v>
      </c>
      <c r="B156" s="19" t="s">
        <v>58</v>
      </c>
      <c r="C156" s="15" t="s">
        <v>9</v>
      </c>
      <c r="D156" s="15">
        <v>2</v>
      </c>
      <c r="E156" s="15">
        <v>28875</v>
      </c>
      <c r="F156" s="15">
        <v>57750</v>
      </c>
      <c r="G156" s="15" t="s">
        <v>10</v>
      </c>
      <c r="H156" s="16">
        <v>2025</v>
      </c>
      <c r="I156" s="20"/>
    </row>
    <row r="157" spans="1:9" ht="34.5" customHeight="1" x14ac:dyDescent="0.25">
      <c r="A157" s="24"/>
      <c r="B157" s="19" t="s">
        <v>17</v>
      </c>
      <c r="C157" s="15"/>
      <c r="D157" s="15">
        <f>SUM(D156)</f>
        <v>2</v>
      </c>
      <c r="E157" s="15" t="s">
        <v>18</v>
      </c>
      <c r="F157" s="15">
        <f>SUM(F156)</f>
        <v>57750</v>
      </c>
      <c r="G157" s="18"/>
      <c r="H157" s="22"/>
      <c r="I157" s="8"/>
    </row>
    <row r="158" spans="1:9" ht="34.5" customHeight="1" x14ac:dyDescent="0.25">
      <c r="A158" s="28"/>
      <c r="B158" s="29"/>
      <c r="C158" s="30"/>
      <c r="D158" s="30"/>
      <c r="E158" s="30"/>
      <c r="F158" s="30"/>
      <c r="G158" s="28"/>
      <c r="H158" s="31"/>
      <c r="I158" s="13"/>
    </row>
    <row r="159" spans="1:9" ht="24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25">
      <c r="A160" s="39" t="s">
        <v>67</v>
      </c>
      <c r="B160" s="39"/>
      <c r="C160" s="39"/>
      <c r="D160" s="39"/>
      <c r="E160" s="39"/>
      <c r="F160" s="39"/>
      <c r="G160" s="39"/>
      <c r="H160" s="39"/>
      <c r="I160" s="39"/>
    </row>
    <row r="161" spans="1:9" s="1" customFormat="1" ht="20.25" customHeight="1" x14ac:dyDescent="0.25">
      <c r="A161" s="39"/>
      <c r="B161" s="39"/>
      <c r="C161" s="39"/>
      <c r="D161" s="39"/>
      <c r="E161" s="39"/>
      <c r="F161" s="39"/>
      <c r="G161" s="39"/>
      <c r="H161" s="39"/>
      <c r="I161" s="39"/>
    </row>
    <row r="162" spans="1:9" ht="90" x14ac:dyDescent="0.25">
      <c r="A162" s="15" t="s">
        <v>1</v>
      </c>
      <c r="B162" s="16" t="s">
        <v>47</v>
      </c>
      <c r="C162" s="16" t="s">
        <v>59</v>
      </c>
      <c r="D162" s="16" t="s">
        <v>3</v>
      </c>
      <c r="E162" s="16" t="s">
        <v>4</v>
      </c>
      <c r="F162" s="16" t="s">
        <v>5</v>
      </c>
      <c r="G162" s="16" t="s">
        <v>6</v>
      </c>
      <c r="H162" s="16" t="s">
        <v>66</v>
      </c>
      <c r="I162" s="17" t="s">
        <v>7</v>
      </c>
    </row>
    <row r="163" spans="1:9" x14ac:dyDescent="0.25">
      <c r="A163" s="15">
        <v>1</v>
      </c>
      <c r="B163" s="16">
        <v>2</v>
      </c>
      <c r="C163" s="15">
        <v>3</v>
      </c>
      <c r="D163" s="15">
        <v>4</v>
      </c>
      <c r="E163" s="15">
        <v>5</v>
      </c>
      <c r="F163" s="15">
        <v>6</v>
      </c>
      <c r="G163" s="15">
        <v>7</v>
      </c>
      <c r="H163" s="16">
        <v>8</v>
      </c>
      <c r="I163" s="17">
        <v>9</v>
      </c>
    </row>
    <row r="164" spans="1:9" x14ac:dyDescent="0.25">
      <c r="A164" s="24">
        <v>1</v>
      </c>
      <c r="B164" s="21" t="s">
        <v>62</v>
      </c>
      <c r="C164" s="15" t="s">
        <v>9</v>
      </c>
      <c r="D164" s="15">
        <v>10</v>
      </c>
      <c r="E164" s="15">
        <v>36450</v>
      </c>
      <c r="F164" s="15">
        <v>364500</v>
      </c>
      <c r="G164" s="15" t="s">
        <v>10</v>
      </c>
      <c r="H164" s="16">
        <v>2025</v>
      </c>
      <c r="I164" s="20" t="s">
        <v>63</v>
      </c>
    </row>
    <row r="165" spans="1:9" x14ac:dyDescent="0.25">
      <c r="A165" s="24">
        <v>2</v>
      </c>
      <c r="B165" s="21" t="s">
        <v>62</v>
      </c>
      <c r="C165" s="15" t="s">
        <v>9</v>
      </c>
      <c r="D165" s="15">
        <v>10</v>
      </c>
      <c r="E165" s="15">
        <v>36450</v>
      </c>
      <c r="F165" s="15">
        <v>364500</v>
      </c>
      <c r="G165" s="15" t="s">
        <v>10</v>
      </c>
      <c r="H165" s="16">
        <v>2025</v>
      </c>
      <c r="I165" s="20" t="s">
        <v>64</v>
      </c>
    </row>
    <row r="166" spans="1:9" x14ac:dyDescent="0.25">
      <c r="A166" s="24"/>
      <c r="B166" s="19" t="s">
        <v>17</v>
      </c>
      <c r="C166" s="15"/>
      <c r="D166" s="15">
        <f>SUM(D164:D165)</f>
        <v>20</v>
      </c>
      <c r="E166" s="15" t="s">
        <v>18</v>
      </c>
      <c r="F166" s="15">
        <f>SUM(F164:F165)</f>
        <v>729000</v>
      </c>
      <c r="G166" s="18"/>
      <c r="H166" s="22"/>
      <c r="I166" s="8"/>
    </row>
  </sheetData>
  <mergeCells count="23">
    <mergeCell ref="A22:I22"/>
    <mergeCell ref="A15:I15"/>
    <mergeCell ref="A2:I2"/>
    <mergeCell ref="A55:I55"/>
    <mergeCell ref="A48:I48"/>
    <mergeCell ref="A40:I40"/>
    <mergeCell ref="A34:I34"/>
    <mergeCell ref="A28:I28"/>
    <mergeCell ref="A93:I93"/>
    <mergeCell ref="A87:I87"/>
    <mergeCell ref="A79:I79"/>
    <mergeCell ref="A72:I72"/>
    <mergeCell ref="A64:I64"/>
    <mergeCell ref="A160:I161"/>
    <mergeCell ref="A153:I153"/>
    <mergeCell ref="A145:I145"/>
    <mergeCell ref="A137:I137"/>
    <mergeCell ref="A1:I1"/>
    <mergeCell ref="A130:I130"/>
    <mergeCell ref="A119:I119"/>
    <mergeCell ref="A113:I113"/>
    <mergeCell ref="A107:I107"/>
    <mergeCell ref="A101:I101"/>
  </mergeCells>
  <pageMargins left="0.59055118110236227" right="0" top="0.39370078740157483" bottom="0.39370078740157483" header="0.19685039370078741" footer="0.19685039370078741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Anahit</cp:lastModifiedBy>
  <cp:lastPrinted>2025-05-20T07:55:27Z</cp:lastPrinted>
  <dcterms:created xsi:type="dcterms:W3CDTF">2015-06-05T18:19:34Z</dcterms:created>
  <dcterms:modified xsi:type="dcterms:W3CDTF">2025-05-20T07:55:28Z</dcterms:modified>
</cp:coreProperties>
</file>