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4-րդ նիստ 30․05․2025թ․\"/>
    </mc:Choice>
  </mc:AlternateContent>
  <xr:revisionPtr revIDLastSave="0" documentId="13_ncr:1_{F0772C01-9CE1-4537-9923-8F5A3A1FBD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D38" i="1"/>
  <c r="D31" i="1"/>
  <c r="F31" i="1"/>
  <c r="D76" i="1"/>
  <c r="F76" i="1"/>
  <c r="D69" i="1"/>
  <c r="F69" i="1"/>
  <c r="D62" i="1"/>
  <c r="F62" i="1"/>
  <c r="D54" i="1"/>
  <c r="F54" i="1"/>
  <c r="D22" i="1"/>
  <c r="F22" i="1"/>
</calcChain>
</file>

<file path=xl/sharedStrings.xml><?xml version="1.0" encoding="utf-8"?>
<sst xmlns="http://schemas.openxmlformats.org/spreadsheetml/2006/main" count="152" uniqueCount="34">
  <si>
    <t>Հ/Հ</t>
  </si>
  <si>
    <t>Քանակը</t>
  </si>
  <si>
    <t>Ընդամենը</t>
  </si>
  <si>
    <t>հատ</t>
  </si>
  <si>
    <t>նոր</t>
  </si>
  <si>
    <t>Թալինի համայնքապետարան</t>
  </si>
  <si>
    <t>X</t>
  </si>
  <si>
    <t xml:space="preserve">                                           Թալինի համայնքապետարանի կողմից ձեռք բերված գույքերի  ցուցակ                                                     </t>
  </si>
  <si>
    <t xml:space="preserve">անխափան էլ․ սնուցման սարք UPS 1կվ </t>
  </si>
  <si>
    <t>Վիճակը
 (նոր/լավ, բավարար, 
 կամ ենթակա է 
դուրս գրման)</t>
  </si>
  <si>
    <t>Ընդամենը  (դրամ)</t>
  </si>
  <si>
    <t>Միավորի արժեքը  (դրամ)</t>
  </si>
  <si>
    <t>Նշումներ</t>
  </si>
  <si>
    <t xml:space="preserve">րոնզաձույլ արձան -Հայկ Նահապետ  </t>
  </si>
  <si>
    <t>բրոնզաձույլ արձան- Սասունցի Դավիթ</t>
  </si>
  <si>
    <t xml:space="preserve"> նվիրատվություն Տիգրան Ռաֆայելի Սաֆարյանից</t>
  </si>
  <si>
    <t>սկլերոմետր</t>
  </si>
  <si>
    <t>օդորակիչ HISENSE AST-24UW4SKBTGOO WIFI</t>
  </si>
  <si>
    <t>Ջուր սառեցնող և տաքացնող սարք VIKASS VDYL 16325-WNC</t>
  </si>
  <si>
    <t>բազկաթոռ</t>
  </si>
  <si>
    <t>ուղղահայաց շերտավարագույր</t>
  </si>
  <si>
    <t>ք/մ</t>
  </si>
  <si>
    <t>Գույքի  անվանում</t>
  </si>
  <si>
    <t>Չափի միավոր</t>
  </si>
  <si>
    <t>ջրահեռացման վաք 30*34</t>
  </si>
  <si>
    <t>Հավելված 1 
Թալին համայնքի ավագանու
2025թ-ի մայիսի  30-ի թիվ  N 88-Ա որոշման</t>
  </si>
  <si>
    <t>Կաքավաձոր  բնակավայր  (վարչական)</t>
  </si>
  <si>
    <t>Զովասար   բնակավայր  (վարչական)</t>
  </si>
  <si>
    <t>Նոր Արթիկ   բնակավայր  (վարչական)</t>
  </si>
  <si>
    <t>Աշնակ բնակավայր  (վարչական)</t>
  </si>
  <si>
    <t>Մաստարա   բնակավայր  (վարչական)</t>
  </si>
  <si>
    <t>Արտեն բնակավայր  (վարչական)</t>
  </si>
  <si>
    <t>Արագածավան   բնակավայր (վարչական)</t>
  </si>
  <si>
    <t>Արտադրման (Ձեռքբերման) տարեթիվ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</si>
</sst>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b/>
      <sz val="16"/>
      <color theme="1"/>
      <name val="Sylfae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/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B34" sqref="B34"/>
    </sheetView>
  </sheetViews>
  <sheetFormatPr defaultRowHeight="15" x14ac:dyDescent="0.25"/>
  <cols>
    <col min="1" max="1" width="5.42578125" style="1" customWidth="1"/>
    <col min="2" max="2" width="23.7109375" customWidth="1"/>
    <col min="3" max="3" width="8.85546875" customWidth="1"/>
    <col min="4" max="4" width="9.85546875" style="3" customWidth="1"/>
    <col min="5" max="5" width="11.42578125" customWidth="1"/>
    <col min="6" max="6" width="11.42578125" style="3" customWidth="1"/>
    <col min="7" max="7" width="15.28515625" customWidth="1"/>
    <col min="8" max="8" width="15.7109375" style="2" customWidth="1"/>
    <col min="9" max="9" width="20.42578125" customWidth="1"/>
  </cols>
  <sheetData>
    <row r="1" spans="1:9" ht="63" customHeight="1" x14ac:dyDescent="0.25">
      <c r="A1" s="47" t="s">
        <v>25</v>
      </c>
      <c r="B1" s="48"/>
      <c r="C1" s="48"/>
      <c r="D1" s="48"/>
      <c r="E1" s="48"/>
      <c r="F1" s="48"/>
      <c r="G1" s="48"/>
      <c r="H1" s="48"/>
      <c r="I1" s="48"/>
    </row>
    <row r="2" spans="1:9" ht="47.25" customHeight="1" x14ac:dyDescent="0.25">
      <c r="A2" s="33" t="s">
        <v>7</v>
      </c>
      <c r="B2" s="33"/>
      <c r="C2" s="33"/>
      <c r="D2" s="33"/>
      <c r="E2" s="33"/>
      <c r="F2" s="33"/>
      <c r="G2" s="33"/>
      <c r="H2" s="33"/>
      <c r="I2" s="33"/>
    </row>
    <row r="3" spans="1:9" s="19" customFormat="1" ht="31.5" customHeight="1" thickBot="1" x14ac:dyDescent="0.3">
      <c r="A3" s="46" t="s">
        <v>5</v>
      </c>
      <c r="B3" s="46"/>
      <c r="C3" s="46"/>
      <c r="D3" s="46"/>
      <c r="E3" s="46"/>
      <c r="F3" s="46"/>
      <c r="G3" s="46"/>
      <c r="H3" s="46"/>
      <c r="I3" s="46"/>
    </row>
    <row r="4" spans="1:9" s="19" customFormat="1" ht="39" customHeight="1" x14ac:dyDescent="0.25">
      <c r="A4" s="37" t="s">
        <v>0</v>
      </c>
      <c r="B4" s="39" t="s">
        <v>22</v>
      </c>
      <c r="C4" s="39" t="s">
        <v>23</v>
      </c>
      <c r="D4" s="39" t="s">
        <v>1</v>
      </c>
      <c r="E4" s="41" t="s">
        <v>11</v>
      </c>
      <c r="F4" s="50" t="s">
        <v>10</v>
      </c>
      <c r="G4" s="50" t="s">
        <v>9</v>
      </c>
      <c r="H4" s="52" t="s">
        <v>33</v>
      </c>
      <c r="I4" s="60" t="s">
        <v>12</v>
      </c>
    </row>
    <row r="5" spans="1:9" s="19" customFormat="1" x14ac:dyDescent="0.25">
      <c r="A5" s="38"/>
      <c r="B5" s="40"/>
      <c r="C5" s="40"/>
      <c r="D5" s="40"/>
      <c r="E5" s="42"/>
      <c r="F5" s="30"/>
      <c r="G5" s="30"/>
      <c r="H5" s="53"/>
      <c r="I5" s="61"/>
    </row>
    <row r="6" spans="1:9" s="19" customFormat="1" x14ac:dyDescent="0.25">
      <c r="A6" s="38"/>
      <c r="B6" s="40"/>
      <c r="C6" s="40"/>
      <c r="D6" s="40"/>
      <c r="E6" s="42"/>
      <c r="F6" s="30"/>
      <c r="G6" s="30"/>
      <c r="H6" s="53"/>
      <c r="I6" s="61"/>
    </row>
    <row r="7" spans="1:9" s="19" customFormat="1" ht="20.25" customHeight="1" thickBot="1" x14ac:dyDescent="0.3">
      <c r="A7" s="55"/>
      <c r="B7" s="56"/>
      <c r="C7" s="56"/>
      <c r="D7" s="56"/>
      <c r="E7" s="59"/>
      <c r="F7" s="51"/>
      <c r="G7" s="51"/>
      <c r="H7" s="54"/>
      <c r="I7" s="62"/>
    </row>
    <row r="8" spans="1:9" s="21" customFormat="1" ht="23.25" customHeight="1" x14ac:dyDescent="0.25">
      <c r="A8" s="27">
        <v>1</v>
      </c>
      <c r="B8" s="14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14">
        <v>8</v>
      </c>
      <c r="I8" s="28">
        <v>9</v>
      </c>
    </row>
    <row r="9" spans="1:9" s="19" customFormat="1" ht="54" customHeight="1" x14ac:dyDescent="0.25">
      <c r="A9" s="7">
        <v>1</v>
      </c>
      <c r="B9" s="8" t="s">
        <v>8</v>
      </c>
      <c r="C9" s="5" t="s">
        <v>3</v>
      </c>
      <c r="D9" s="5">
        <v>8</v>
      </c>
      <c r="E9" s="5">
        <v>40500</v>
      </c>
      <c r="F9" s="5">
        <v>324000</v>
      </c>
      <c r="G9" s="5" t="s">
        <v>4</v>
      </c>
      <c r="H9" s="6">
        <v>2025</v>
      </c>
      <c r="I9" s="22"/>
    </row>
    <row r="10" spans="1:9" s="19" customFormat="1" ht="54" customHeight="1" x14ac:dyDescent="0.25">
      <c r="A10" s="7">
        <v>2</v>
      </c>
      <c r="B10" s="8" t="s">
        <v>13</v>
      </c>
      <c r="C10" s="5" t="s">
        <v>3</v>
      </c>
      <c r="D10" s="5">
        <v>1</v>
      </c>
      <c r="E10" s="6">
        <v>5841900</v>
      </c>
      <c r="F10" s="6">
        <v>5841900</v>
      </c>
      <c r="G10" s="5" t="s">
        <v>4</v>
      </c>
      <c r="H10" s="6">
        <v>2025</v>
      </c>
      <c r="I10" s="22" t="s">
        <v>15</v>
      </c>
    </row>
    <row r="11" spans="1:9" s="19" customFormat="1" ht="18" customHeight="1" x14ac:dyDescent="0.25">
      <c r="A11" s="44">
        <v>3</v>
      </c>
      <c r="B11" s="45" t="s">
        <v>14</v>
      </c>
      <c r="C11" s="43" t="s">
        <v>3</v>
      </c>
      <c r="D11" s="43">
        <v>1</v>
      </c>
      <c r="E11" s="43">
        <v>6231360</v>
      </c>
      <c r="F11" s="43">
        <v>6231360</v>
      </c>
      <c r="G11" s="43" t="s">
        <v>4</v>
      </c>
      <c r="H11" s="30">
        <v>2025</v>
      </c>
      <c r="I11" s="32" t="s">
        <v>15</v>
      </c>
    </row>
    <row r="12" spans="1:9" s="19" customFormat="1" ht="15.75" hidden="1" customHeight="1" x14ac:dyDescent="0.25">
      <c r="A12" s="44"/>
      <c r="B12" s="45"/>
      <c r="C12" s="43"/>
      <c r="D12" s="43"/>
      <c r="E12" s="43"/>
      <c r="F12" s="43"/>
      <c r="G12" s="43"/>
      <c r="H12" s="30"/>
      <c r="I12" s="32"/>
    </row>
    <row r="13" spans="1:9" s="19" customFormat="1" ht="15.75" hidden="1" customHeight="1" x14ac:dyDescent="0.25">
      <c r="A13" s="44"/>
      <c r="B13" s="45"/>
      <c r="C13" s="43"/>
      <c r="D13" s="43"/>
      <c r="E13" s="43"/>
      <c r="F13" s="43"/>
      <c r="G13" s="43"/>
      <c r="H13" s="30"/>
      <c r="I13" s="32"/>
    </row>
    <row r="14" spans="1:9" s="19" customFormat="1" ht="15.75" hidden="1" customHeight="1" x14ac:dyDescent="0.25">
      <c r="A14" s="44"/>
      <c r="B14" s="45"/>
      <c r="C14" s="43"/>
      <c r="D14" s="43"/>
      <c r="E14" s="43"/>
      <c r="F14" s="43"/>
      <c r="G14" s="43"/>
      <c r="H14" s="30"/>
      <c r="I14" s="32"/>
    </row>
    <row r="15" spans="1:9" s="19" customFormat="1" ht="15.75" hidden="1" customHeight="1" x14ac:dyDescent="0.25">
      <c r="A15" s="44"/>
      <c r="B15" s="45"/>
      <c r="C15" s="43"/>
      <c r="D15" s="43"/>
      <c r="E15" s="43"/>
      <c r="F15" s="43"/>
      <c r="G15" s="43"/>
      <c r="H15" s="30"/>
      <c r="I15" s="32"/>
    </row>
    <row r="16" spans="1:9" s="19" customFormat="1" ht="32.25" customHeight="1" x14ac:dyDescent="0.25">
      <c r="A16" s="44"/>
      <c r="B16" s="45"/>
      <c r="C16" s="43"/>
      <c r="D16" s="43"/>
      <c r="E16" s="43"/>
      <c r="F16" s="43"/>
      <c r="G16" s="43"/>
      <c r="H16" s="30"/>
      <c r="I16" s="32"/>
    </row>
    <row r="17" spans="1:9" s="19" customFormat="1" ht="33.75" customHeight="1" x14ac:dyDescent="0.25">
      <c r="A17" s="7">
        <v>4</v>
      </c>
      <c r="B17" s="8" t="s">
        <v>16</v>
      </c>
      <c r="C17" s="5" t="s">
        <v>3</v>
      </c>
      <c r="D17" s="5">
        <v>1</v>
      </c>
      <c r="E17" s="5">
        <v>224400</v>
      </c>
      <c r="F17" s="5">
        <v>224400</v>
      </c>
      <c r="G17" s="5" t="s">
        <v>4</v>
      </c>
      <c r="H17" s="6">
        <v>2025</v>
      </c>
      <c r="I17" s="23"/>
    </row>
    <row r="18" spans="1:9" s="19" customFormat="1" ht="60" x14ac:dyDescent="0.25">
      <c r="A18" s="7">
        <v>5</v>
      </c>
      <c r="B18" s="8" t="s">
        <v>17</v>
      </c>
      <c r="C18" s="5" t="s">
        <v>3</v>
      </c>
      <c r="D18" s="5">
        <v>1</v>
      </c>
      <c r="E18" s="5">
        <v>272400</v>
      </c>
      <c r="F18" s="5">
        <v>272400</v>
      </c>
      <c r="G18" s="5" t="s">
        <v>4</v>
      </c>
      <c r="H18" s="6">
        <v>2025</v>
      </c>
      <c r="I18" s="23"/>
    </row>
    <row r="19" spans="1:9" s="19" customFormat="1" ht="42" customHeight="1" x14ac:dyDescent="0.25">
      <c r="A19" s="7">
        <v>6</v>
      </c>
      <c r="B19" s="8" t="s">
        <v>19</v>
      </c>
      <c r="C19" s="5" t="s">
        <v>3</v>
      </c>
      <c r="D19" s="5">
        <v>4</v>
      </c>
      <c r="E19" s="5">
        <v>24960</v>
      </c>
      <c r="F19" s="5">
        <v>99840</v>
      </c>
      <c r="G19" s="5" t="s">
        <v>4</v>
      </c>
      <c r="H19" s="6">
        <v>2025</v>
      </c>
      <c r="I19" s="23"/>
    </row>
    <row r="20" spans="1:9" s="19" customFormat="1" ht="30" x14ac:dyDescent="0.25">
      <c r="A20" s="7">
        <v>7</v>
      </c>
      <c r="B20" s="8" t="s">
        <v>20</v>
      </c>
      <c r="C20" s="5" t="s">
        <v>21</v>
      </c>
      <c r="D20" s="5">
        <v>7.6</v>
      </c>
      <c r="E20" s="5">
        <v>5148.55</v>
      </c>
      <c r="F20" s="5">
        <v>39129</v>
      </c>
      <c r="G20" s="5" t="s">
        <v>4</v>
      </c>
      <c r="H20" s="6">
        <v>2025</v>
      </c>
      <c r="I20" s="23"/>
    </row>
    <row r="21" spans="1:9" s="19" customFormat="1" ht="15.75" hidden="1" customHeight="1" x14ac:dyDescent="0.25">
      <c r="A21" s="7"/>
      <c r="B21" s="6"/>
      <c r="C21" s="5"/>
      <c r="D21" s="5"/>
      <c r="E21" s="5"/>
      <c r="F21" s="5"/>
      <c r="G21" s="5" t="s">
        <v>4</v>
      </c>
      <c r="H21" s="6">
        <v>2025</v>
      </c>
      <c r="I21" s="24"/>
    </row>
    <row r="22" spans="1:9" s="19" customFormat="1" ht="38.25" customHeight="1" x14ac:dyDescent="0.25">
      <c r="A22" s="7"/>
      <c r="B22" s="8" t="s">
        <v>2</v>
      </c>
      <c r="C22" s="5"/>
      <c r="D22" s="5">
        <f>SUM(D9:D21)</f>
        <v>23.6</v>
      </c>
      <c r="E22" s="5" t="s">
        <v>6</v>
      </c>
      <c r="F22" s="5">
        <f>SUM(F9:F21)</f>
        <v>13033029</v>
      </c>
      <c r="G22" s="7"/>
      <c r="H22" s="9"/>
      <c r="I22" s="24"/>
    </row>
    <row r="23" spans="1:9" s="19" customFormat="1" ht="34.5" customHeight="1" x14ac:dyDescent="0.25">
      <c r="A23" s="10"/>
      <c r="B23" s="36"/>
      <c r="C23" s="36"/>
      <c r="D23" s="36"/>
      <c r="E23" s="36"/>
      <c r="F23" s="36"/>
      <c r="G23" s="36"/>
      <c r="H23" s="36"/>
      <c r="I23" s="36"/>
    </row>
    <row r="24" spans="1:9" s="19" customFormat="1" ht="26.25" customHeight="1" thickBot="1" x14ac:dyDescent="0.3">
      <c r="A24" s="46" t="s">
        <v>32</v>
      </c>
      <c r="B24" s="46"/>
      <c r="C24" s="46"/>
      <c r="D24" s="46"/>
      <c r="E24" s="46"/>
      <c r="F24" s="46"/>
      <c r="G24" s="46"/>
      <c r="H24" s="46"/>
      <c r="I24" s="46"/>
    </row>
    <row r="25" spans="1:9" s="19" customFormat="1" ht="53.25" customHeight="1" x14ac:dyDescent="0.25">
      <c r="A25" s="37" t="s">
        <v>0</v>
      </c>
      <c r="B25" s="39" t="s">
        <v>22</v>
      </c>
      <c r="C25" s="39" t="s">
        <v>23</v>
      </c>
      <c r="D25" s="39" t="s">
        <v>1</v>
      </c>
      <c r="E25" s="41" t="s">
        <v>11</v>
      </c>
      <c r="F25" s="30" t="s">
        <v>10</v>
      </c>
      <c r="G25" s="30" t="s">
        <v>9</v>
      </c>
      <c r="H25" s="30" t="s">
        <v>33</v>
      </c>
      <c r="I25" s="57" t="s">
        <v>12</v>
      </c>
    </row>
    <row r="26" spans="1:9" s="19" customFormat="1" ht="30.75" customHeight="1" x14ac:dyDescent="0.25">
      <c r="A26" s="38"/>
      <c r="B26" s="40"/>
      <c r="C26" s="40"/>
      <c r="D26" s="40"/>
      <c r="E26" s="42"/>
      <c r="F26" s="30"/>
      <c r="G26" s="30"/>
      <c r="H26" s="30"/>
      <c r="I26" s="57"/>
    </row>
    <row r="27" spans="1:9" s="19" customFormat="1" ht="12.75" customHeight="1" x14ac:dyDescent="0.25">
      <c r="A27" s="38"/>
      <c r="B27" s="40"/>
      <c r="C27" s="40"/>
      <c r="D27" s="40"/>
      <c r="E27" s="42"/>
      <c r="F27" s="30"/>
      <c r="G27" s="30"/>
      <c r="H27" s="30"/>
      <c r="I27" s="57"/>
    </row>
    <row r="28" spans="1:9" s="19" customFormat="1" ht="5.25" hidden="1" customHeight="1" x14ac:dyDescent="0.25">
      <c r="A28" s="38"/>
      <c r="B28" s="40"/>
      <c r="C28" s="40"/>
      <c r="D28" s="40"/>
      <c r="E28" s="42"/>
      <c r="F28" s="31"/>
      <c r="G28" s="31"/>
      <c r="H28" s="31"/>
      <c r="I28" s="58"/>
    </row>
    <row r="29" spans="1:9" s="19" customFormat="1" ht="22.5" customHeight="1" x14ac:dyDescent="0.25">
      <c r="A29" s="5">
        <v>1</v>
      </c>
      <c r="B29" s="6">
        <v>2</v>
      </c>
      <c r="C29" s="5">
        <v>3</v>
      </c>
      <c r="D29" s="5">
        <v>4</v>
      </c>
      <c r="E29" s="5">
        <v>5</v>
      </c>
      <c r="F29" s="5">
        <v>6</v>
      </c>
      <c r="G29" s="5">
        <v>7</v>
      </c>
      <c r="H29" s="6">
        <v>8</v>
      </c>
      <c r="I29" s="20">
        <v>9</v>
      </c>
    </row>
    <row r="30" spans="1:9" s="19" customFormat="1" ht="32.25" customHeight="1" x14ac:dyDescent="0.25">
      <c r="A30" s="7">
        <v>1</v>
      </c>
      <c r="B30" s="8" t="s">
        <v>19</v>
      </c>
      <c r="C30" s="5" t="s">
        <v>3</v>
      </c>
      <c r="D30" s="5">
        <v>1</v>
      </c>
      <c r="E30" s="5">
        <v>24960</v>
      </c>
      <c r="F30" s="5">
        <v>24960</v>
      </c>
      <c r="G30" s="5" t="s">
        <v>4</v>
      </c>
      <c r="H30" s="6">
        <v>2025</v>
      </c>
      <c r="I30" s="23"/>
    </row>
    <row r="31" spans="1:9" s="19" customFormat="1" ht="32.25" customHeight="1" x14ac:dyDescent="0.25">
      <c r="A31" s="7"/>
      <c r="B31" s="8" t="s">
        <v>2</v>
      </c>
      <c r="C31" s="5"/>
      <c r="D31" s="5">
        <f>SUM(D30:D30)</f>
        <v>1</v>
      </c>
      <c r="E31" s="5" t="s">
        <v>6</v>
      </c>
      <c r="F31" s="5">
        <f>SUM(F30:F30)</f>
        <v>24960</v>
      </c>
      <c r="G31" s="7"/>
      <c r="H31" s="9"/>
      <c r="I31" s="24"/>
    </row>
    <row r="32" spans="1:9" s="19" customFormat="1" ht="58.5" customHeight="1" x14ac:dyDescent="0.25">
      <c r="A32" s="10"/>
      <c r="B32" s="11"/>
      <c r="C32" s="12"/>
      <c r="D32" s="12"/>
      <c r="E32" s="12"/>
      <c r="F32" s="12"/>
      <c r="G32" s="10"/>
      <c r="H32" s="13"/>
      <c r="I32" s="29"/>
    </row>
    <row r="33" spans="1:9" s="19" customFormat="1" ht="32.25" customHeight="1" x14ac:dyDescent="0.35">
      <c r="A33" s="34" t="s">
        <v>31</v>
      </c>
      <c r="B33" s="34"/>
      <c r="C33" s="34"/>
      <c r="D33" s="34"/>
      <c r="E33" s="34"/>
      <c r="F33" s="34"/>
      <c r="G33" s="34"/>
      <c r="H33" s="34"/>
      <c r="I33" s="34"/>
    </row>
    <row r="34" spans="1:9" s="19" customFormat="1" ht="91.5" customHeight="1" x14ac:dyDescent="0.25">
      <c r="A34" s="5" t="s">
        <v>0</v>
      </c>
      <c r="B34" s="6" t="s">
        <v>22</v>
      </c>
      <c r="C34" s="6" t="s">
        <v>23</v>
      </c>
      <c r="D34" s="6" t="s">
        <v>1</v>
      </c>
      <c r="E34" s="6" t="s">
        <v>11</v>
      </c>
      <c r="F34" s="6" t="s">
        <v>10</v>
      </c>
      <c r="G34" s="15" t="s">
        <v>9</v>
      </c>
      <c r="H34" s="6" t="s">
        <v>33</v>
      </c>
      <c r="I34" s="20" t="s">
        <v>12</v>
      </c>
    </row>
    <row r="35" spans="1:9" s="19" customFormat="1" ht="24" customHeight="1" x14ac:dyDescent="0.25">
      <c r="A35" s="16">
        <v>1</v>
      </c>
      <c r="B35" s="6">
        <v>2</v>
      </c>
      <c r="C35" s="5">
        <v>3</v>
      </c>
      <c r="D35" s="5">
        <v>4</v>
      </c>
      <c r="E35" s="5">
        <v>5</v>
      </c>
      <c r="F35" s="5">
        <v>6</v>
      </c>
      <c r="G35" s="5">
        <v>7</v>
      </c>
      <c r="H35" s="6">
        <v>8</v>
      </c>
      <c r="I35" s="20">
        <v>9</v>
      </c>
    </row>
    <row r="36" spans="1:9" s="19" customFormat="1" ht="80.25" customHeight="1" x14ac:dyDescent="0.25">
      <c r="A36" s="17">
        <v>1</v>
      </c>
      <c r="B36" s="8" t="s">
        <v>18</v>
      </c>
      <c r="C36" s="5" t="s">
        <v>3</v>
      </c>
      <c r="D36" s="5">
        <v>1</v>
      </c>
      <c r="E36" s="5">
        <v>48960</v>
      </c>
      <c r="F36" s="5">
        <v>48960</v>
      </c>
      <c r="G36" s="5" t="s">
        <v>4</v>
      </c>
      <c r="H36" s="6">
        <v>2025</v>
      </c>
      <c r="I36" s="23"/>
    </row>
    <row r="37" spans="1:9" s="19" customFormat="1" ht="39.75" customHeight="1" x14ac:dyDescent="0.25">
      <c r="A37" s="17">
        <v>2</v>
      </c>
      <c r="B37" s="18" t="s">
        <v>20</v>
      </c>
      <c r="C37" s="5" t="s">
        <v>21</v>
      </c>
      <c r="D37" s="5">
        <v>4</v>
      </c>
      <c r="E37" s="5">
        <v>5148.55</v>
      </c>
      <c r="F37" s="5">
        <v>20594.2</v>
      </c>
      <c r="G37" s="5" t="s">
        <v>4</v>
      </c>
      <c r="H37" s="6">
        <v>2025</v>
      </c>
      <c r="I37" s="23"/>
    </row>
    <row r="38" spans="1:9" s="19" customFormat="1" ht="30" customHeight="1" x14ac:dyDescent="0.25">
      <c r="A38" s="17"/>
      <c r="B38" s="8" t="s">
        <v>2</v>
      </c>
      <c r="C38" s="5"/>
      <c r="D38" s="5">
        <f>SUM(D36:D37)</f>
        <v>5</v>
      </c>
      <c r="E38" s="5" t="s">
        <v>6</v>
      </c>
      <c r="F38" s="5">
        <f>SUM(F36:F37)</f>
        <v>69554.2</v>
      </c>
      <c r="G38" s="7"/>
      <c r="H38" s="9"/>
      <c r="I38" s="24"/>
    </row>
    <row r="39" spans="1:9" s="19" customFormat="1" x14ac:dyDescent="0.25">
      <c r="A39" s="21"/>
      <c r="D39" s="25"/>
      <c r="F39" s="25"/>
      <c r="H39" s="26"/>
    </row>
    <row r="40" spans="1:9" s="19" customFormat="1" x14ac:dyDescent="0.25">
      <c r="A40" s="21"/>
      <c r="D40" s="25"/>
      <c r="F40" s="25"/>
      <c r="H40" s="26"/>
    </row>
    <row r="41" spans="1:9" s="19" customFormat="1" ht="31.5" customHeight="1" x14ac:dyDescent="0.25">
      <c r="A41" s="35" t="s">
        <v>26</v>
      </c>
      <c r="B41" s="35"/>
      <c r="C41" s="35"/>
      <c r="D41" s="35"/>
      <c r="E41" s="35"/>
      <c r="F41" s="35"/>
      <c r="G41" s="35"/>
      <c r="H41" s="35"/>
      <c r="I41" s="35"/>
    </row>
    <row r="42" spans="1:9" s="19" customFormat="1" ht="90" customHeight="1" x14ac:dyDescent="0.25">
      <c r="A42" s="5" t="s">
        <v>0</v>
      </c>
      <c r="B42" s="6" t="s">
        <v>22</v>
      </c>
      <c r="C42" s="6" t="s">
        <v>23</v>
      </c>
      <c r="D42" s="6" t="s">
        <v>1</v>
      </c>
      <c r="E42" s="6" t="s">
        <v>11</v>
      </c>
      <c r="F42" s="6" t="s">
        <v>10</v>
      </c>
      <c r="G42" s="6" t="s">
        <v>9</v>
      </c>
      <c r="H42" s="6" t="s">
        <v>33</v>
      </c>
      <c r="I42" s="20" t="s">
        <v>12</v>
      </c>
    </row>
    <row r="43" spans="1:9" s="19" customFormat="1" ht="27.75" customHeight="1" x14ac:dyDescent="0.25">
      <c r="A43" s="5">
        <v>1</v>
      </c>
      <c r="B43" s="6">
        <v>2</v>
      </c>
      <c r="C43" s="5">
        <v>3</v>
      </c>
      <c r="D43" s="5">
        <v>4</v>
      </c>
      <c r="E43" s="5">
        <v>5</v>
      </c>
      <c r="F43" s="5">
        <v>6</v>
      </c>
      <c r="G43" s="5">
        <v>7</v>
      </c>
      <c r="H43" s="6">
        <v>8</v>
      </c>
      <c r="I43" s="20">
        <v>9</v>
      </c>
    </row>
    <row r="44" spans="1:9" s="19" customFormat="1" ht="31.5" customHeight="1" x14ac:dyDescent="0.25">
      <c r="A44" s="7">
        <v>1</v>
      </c>
      <c r="B44" s="8" t="s">
        <v>19</v>
      </c>
      <c r="C44" s="5" t="s">
        <v>3</v>
      </c>
      <c r="D44" s="5">
        <v>1</v>
      </c>
      <c r="E44" s="5">
        <v>24960</v>
      </c>
      <c r="F44" s="5">
        <v>24960</v>
      </c>
      <c r="G44" s="5" t="s">
        <v>4</v>
      </c>
      <c r="H44" s="6">
        <v>2025</v>
      </c>
      <c r="I44" s="23"/>
    </row>
    <row r="45" spans="1:9" s="19" customFormat="1" ht="30" x14ac:dyDescent="0.25">
      <c r="A45" s="7">
        <v>2</v>
      </c>
      <c r="B45" s="18" t="s">
        <v>20</v>
      </c>
      <c r="C45" s="5" t="s">
        <v>21</v>
      </c>
      <c r="D45" s="5">
        <v>10.199999999999999</v>
      </c>
      <c r="E45" s="5">
        <v>5148.55</v>
      </c>
      <c r="F45" s="5">
        <v>52515.21</v>
      </c>
      <c r="G45" s="5" t="s">
        <v>4</v>
      </c>
      <c r="H45" s="6">
        <v>2025</v>
      </c>
      <c r="I45" s="23"/>
    </row>
    <row r="46" spans="1:9" s="19" customFormat="1" ht="31.5" customHeight="1" x14ac:dyDescent="0.25">
      <c r="A46" s="7"/>
      <c r="B46" s="8" t="s">
        <v>2</v>
      </c>
      <c r="C46" s="5"/>
      <c r="D46" s="5"/>
      <c r="E46" s="5" t="s">
        <v>6</v>
      </c>
      <c r="F46" s="5"/>
      <c r="G46" s="7"/>
      <c r="H46" s="9"/>
      <c r="I46" s="24"/>
    </row>
    <row r="47" spans="1:9" s="49" customFormat="1" x14ac:dyDescent="0.25"/>
    <row r="48" spans="1:9" s="49" customFormat="1" x14ac:dyDescent="0.25"/>
    <row r="49" spans="1:9" s="49" customFormat="1" x14ac:dyDescent="0.25"/>
    <row r="50" spans="1:9" s="19" customFormat="1" ht="27" customHeight="1" x14ac:dyDescent="0.25">
      <c r="A50" s="35" t="s">
        <v>29</v>
      </c>
      <c r="B50" s="35"/>
      <c r="C50" s="35"/>
      <c r="D50" s="35"/>
      <c r="E50" s="35"/>
      <c r="F50" s="35"/>
      <c r="G50" s="35"/>
      <c r="H50" s="35"/>
      <c r="I50" s="35"/>
    </row>
    <row r="51" spans="1:9" s="19" customFormat="1" ht="94.5" customHeight="1" x14ac:dyDescent="0.25">
      <c r="A51" s="5" t="s">
        <v>0</v>
      </c>
      <c r="B51" s="6" t="s">
        <v>22</v>
      </c>
      <c r="C51" s="6" t="s">
        <v>23</v>
      </c>
      <c r="D51" s="6" t="s">
        <v>1</v>
      </c>
      <c r="E51" s="6" t="s">
        <v>11</v>
      </c>
      <c r="F51" s="6" t="s">
        <v>10</v>
      </c>
      <c r="G51" s="6" t="s">
        <v>9</v>
      </c>
      <c r="H51" s="6" t="s">
        <v>33</v>
      </c>
      <c r="I51" s="20" t="s">
        <v>12</v>
      </c>
    </row>
    <row r="52" spans="1:9" s="19" customFormat="1" ht="24.75" customHeight="1" x14ac:dyDescent="0.25">
      <c r="A52" s="5">
        <v>1</v>
      </c>
      <c r="B52" s="6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6">
        <v>8</v>
      </c>
      <c r="I52" s="20">
        <v>9</v>
      </c>
    </row>
    <row r="53" spans="1:9" s="19" customFormat="1" ht="59.25" customHeight="1" x14ac:dyDescent="0.25">
      <c r="A53" s="17">
        <v>1</v>
      </c>
      <c r="B53" s="18" t="s">
        <v>20</v>
      </c>
      <c r="C53" s="5" t="s">
        <v>21</v>
      </c>
      <c r="D53" s="5">
        <v>19.399999999999999</v>
      </c>
      <c r="E53" s="5">
        <v>5148.55</v>
      </c>
      <c r="F53" s="5">
        <v>99881.87</v>
      </c>
      <c r="G53" s="5" t="s">
        <v>4</v>
      </c>
      <c r="H53" s="6">
        <v>2025</v>
      </c>
      <c r="I53" s="23"/>
    </row>
    <row r="54" spans="1:9" s="19" customFormat="1" ht="34.5" customHeight="1" x14ac:dyDescent="0.25">
      <c r="A54" s="17"/>
      <c r="B54" s="8" t="s">
        <v>2</v>
      </c>
      <c r="C54" s="5"/>
      <c r="D54" s="5">
        <f>SUM(D53)</f>
        <v>19.399999999999999</v>
      </c>
      <c r="E54" s="5" t="s">
        <v>6</v>
      </c>
      <c r="F54" s="5">
        <f>SUM(F53)</f>
        <v>99881.87</v>
      </c>
      <c r="G54" s="7"/>
      <c r="H54" s="9"/>
      <c r="I54" s="24"/>
    </row>
    <row r="55" spans="1:9" s="19" customFormat="1" ht="34.5" customHeight="1" x14ac:dyDescent="0.25">
      <c r="A55" s="21"/>
      <c r="D55" s="25"/>
      <c r="F55" s="25"/>
      <c r="H55" s="26"/>
    </row>
    <row r="56" spans="1:9" s="19" customFormat="1" ht="37.5" customHeight="1" x14ac:dyDescent="0.25">
      <c r="A56" s="21"/>
      <c r="D56" s="25"/>
      <c r="F56" s="25"/>
      <c r="H56" s="26"/>
    </row>
    <row r="57" spans="1:9" s="19" customFormat="1" ht="30.75" customHeight="1" x14ac:dyDescent="0.25">
      <c r="A57" s="35" t="s">
        <v>30</v>
      </c>
      <c r="B57" s="35"/>
      <c r="C57" s="35"/>
      <c r="D57" s="35"/>
      <c r="E57" s="35"/>
      <c r="F57" s="35"/>
      <c r="G57" s="35"/>
      <c r="H57" s="35"/>
      <c r="I57" s="35"/>
    </row>
    <row r="58" spans="1:9" s="19" customFormat="1" ht="90" x14ac:dyDescent="0.25">
      <c r="A58" s="5" t="s">
        <v>0</v>
      </c>
      <c r="B58" s="6" t="s">
        <v>22</v>
      </c>
      <c r="C58" s="6" t="s">
        <v>23</v>
      </c>
      <c r="D58" s="6" t="s">
        <v>1</v>
      </c>
      <c r="E58" s="6" t="s">
        <v>11</v>
      </c>
      <c r="F58" s="6" t="s">
        <v>10</v>
      </c>
      <c r="G58" s="6" t="s">
        <v>9</v>
      </c>
      <c r="H58" s="6" t="s">
        <v>33</v>
      </c>
      <c r="I58" s="20" t="s">
        <v>12</v>
      </c>
    </row>
    <row r="59" spans="1:9" s="19" customFormat="1" x14ac:dyDescent="0.25">
      <c r="A59" s="5">
        <v>1</v>
      </c>
      <c r="B59" s="6">
        <v>2</v>
      </c>
      <c r="C59" s="5">
        <v>3</v>
      </c>
      <c r="D59" s="5">
        <v>4</v>
      </c>
      <c r="E59" s="5">
        <v>5</v>
      </c>
      <c r="F59" s="5">
        <v>6</v>
      </c>
      <c r="G59" s="5">
        <v>7</v>
      </c>
      <c r="H59" s="6">
        <v>8</v>
      </c>
      <c r="I59" s="20">
        <v>9</v>
      </c>
    </row>
    <row r="60" spans="1:9" s="19" customFormat="1" ht="47.25" customHeight="1" x14ac:dyDescent="0.25">
      <c r="A60" s="7">
        <v>1</v>
      </c>
      <c r="B60" s="18" t="s">
        <v>20</v>
      </c>
      <c r="C60" s="5" t="s">
        <v>21</v>
      </c>
      <c r="D60" s="5">
        <v>12.6</v>
      </c>
      <c r="E60" s="5">
        <v>5148.55</v>
      </c>
      <c r="F60" s="5">
        <v>64871.73</v>
      </c>
      <c r="G60" s="5" t="s">
        <v>4</v>
      </c>
      <c r="H60" s="6">
        <v>2025</v>
      </c>
      <c r="I60" s="23"/>
    </row>
    <row r="61" spans="1:9" s="19" customFormat="1" ht="47.25" customHeight="1" x14ac:dyDescent="0.25">
      <c r="A61" s="17">
        <v>2</v>
      </c>
      <c r="B61" s="18" t="s">
        <v>24</v>
      </c>
      <c r="C61" s="5" t="s">
        <v>3</v>
      </c>
      <c r="D61" s="5">
        <v>20</v>
      </c>
      <c r="E61" s="5">
        <v>32000</v>
      </c>
      <c r="F61" s="5">
        <v>640000</v>
      </c>
      <c r="G61" s="5" t="s">
        <v>4</v>
      </c>
      <c r="H61" s="6">
        <v>2025</v>
      </c>
      <c r="I61" s="23"/>
    </row>
    <row r="62" spans="1:9" s="19" customFormat="1" ht="32.25" customHeight="1" x14ac:dyDescent="0.25">
      <c r="A62" s="17"/>
      <c r="B62" s="8" t="s">
        <v>2</v>
      </c>
      <c r="C62" s="5"/>
      <c r="D62" s="5">
        <f>SUM(D60:D61)</f>
        <v>32.6</v>
      </c>
      <c r="E62" s="5" t="s">
        <v>6</v>
      </c>
      <c r="F62" s="5">
        <f>SUM(F60:F61)</f>
        <v>704871.73</v>
      </c>
      <c r="G62" s="7"/>
      <c r="H62" s="9"/>
      <c r="I62" s="24"/>
    </row>
    <row r="63" spans="1:9" s="19" customFormat="1" x14ac:dyDescent="0.25">
      <c r="A63" s="21"/>
      <c r="D63" s="25"/>
      <c r="F63" s="25"/>
      <c r="H63" s="26"/>
    </row>
    <row r="64" spans="1:9" s="19" customFormat="1" ht="9.75" customHeight="1" x14ac:dyDescent="0.25">
      <c r="A64" s="21"/>
      <c r="D64" s="25"/>
      <c r="F64" s="25"/>
      <c r="H64" s="26"/>
    </row>
    <row r="65" spans="1:9" s="19" customFormat="1" ht="29.25" customHeight="1" x14ac:dyDescent="0.25">
      <c r="A65" s="35" t="s">
        <v>28</v>
      </c>
      <c r="B65" s="35"/>
      <c r="C65" s="35"/>
      <c r="D65" s="35"/>
      <c r="E65" s="35"/>
      <c r="F65" s="35"/>
      <c r="G65" s="35"/>
      <c r="H65" s="35"/>
      <c r="I65" s="35"/>
    </row>
    <row r="66" spans="1:9" s="19" customFormat="1" ht="90" x14ac:dyDescent="0.25">
      <c r="A66" s="5" t="s">
        <v>0</v>
      </c>
      <c r="B66" s="6" t="s">
        <v>22</v>
      </c>
      <c r="C66" s="6" t="s">
        <v>23</v>
      </c>
      <c r="D66" s="6" t="s">
        <v>1</v>
      </c>
      <c r="E66" s="6" t="s">
        <v>11</v>
      </c>
      <c r="F66" s="6" t="s">
        <v>10</v>
      </c>
      <c r="G66" s="6" t="s">
        <v>9</v>
      </c>
      <c r="H66" s="6" t="s">
        <v>33</v>
      </c>
      <c r="I66" s="20" t="s">
        <v>12</v>
      </c>
    </row>
    <row r="67" spans="1:9" s="19" customFormat="1" x14ac:dyDescent="0.25">
      <c r="A67" s="5">
        <v>1</v>
      </c>
      <c r="B67" s="6">
        <v>2</v>
      </c>
      <c r="C67" s="5">
        <v>3</v>
      </c>
      <c r="D67" s="5">
        <v>4</v>
      </c>
      <c r="E67" s="5">
        <v>5</v>
      </c>
      <c r="F67" s="5">
        <v>6</v>
      </c>
      <c r="G67" s="5">
        <v>7</v>
      </c>
      <c r="H67" s="6">
        <v>8</v>
      </c>
      <c r="I67" s="20">
        <v>9</v>
      </c>
    </row>
    <row r="68" spans="1:9" s="19" customFormat="1" ht="45" customHeight="1" x14ac:dyDescent="0.25">
      <c r="A68" s="17">
        <v>1</v>
      </c>
      <c r="B68" s="18" t="s">
        <v>20</v>
      </c>
      <c r="C68" s="5" t="s">
        <v>21</v>
      </c>
      <c r="D68" s="5">
        <v>15.435</v>
      </c>
      <c r="E68" s="5">
        <v>5148.55</v>
      </c>
      <c r="F68" s="5">
        <v>79467.8</v>
      </c>
      <c r="G68" s="5" t="s">
        <v>4</v>
      </c>
      <c r="H68" s="6">
        <v>2025</v>
      </c>
      <c r="I68" s="23"/>
    </row>
    <row r="69" spans="1:9" s="19" customFormat="1" ht="32.25" customHeight="1" x14ac:dyDescent="0.25">
      <c r="A69" s="17"/>
      <c r="B69" s="8" t="s">
        <v>2</v>
      </c>
      <c r="C69" s="5"/>
      <c r="D69" s="5">
        <f>SUM(D68)</f>
        <v>15.435</v>
      </c>
      <c r="E69" s="5" t="s">
        <v>6</v>
      </c>
      <c r="F69" s="5">
        <f>SUM(F68)</f>
        <v>79467.8</v>
      </c>
      <c r="G69" s="7"/>
      <c r="H69" s="9"/>
      <c r="I69" s="24"/>
    </row>
    <row r="70" spans="1:9" s="19" customFormat="1" x14ac:dyDescent="0.25">
      <c r="A70" s="21"/>
      <c r="D70" s="25"/>
      <c r="F70" s="25"/>
      <c r="H70" s="26"/>
    </row>
    <row r="71" spans="1:9" s="19" customFormat="1" x14ac:dyDescent="0.25">
      <c r="A71" s="21"/>
      <c r="D71" s="25"/>
      <c r="F71" s="25"/>
      <c r="H71" s="26"/>
    </row>
    <row r="72" spans="1:9" s="19" customFormat="1" ht="38.25" customHeight="1" x14ac:dyDescent="0.25">
      <c r="A72" s="35" t="s">
        <v>27</v>
      </c>
      <c r="B72" s="35"/>
      <c r="C72" s="35"/>
      <c r="D72" s="35"/>
      <c r="E72" s="35"/>
      <c r="F72" s="35"/>
      <c r="G72" s="35"/>
      <c r="H72" s="35"/>
      <c r="I72" s="35"/>
    </row>
    <row r="73" spans="1:9" s="19" customFormat="1" ht="90" x14ac:dyDescent="0.25">
      <c r="A73" s="5" t="s">
        <v>0</v>
      </c>
      <c r="B73" s="6" t="s">
        <v>22</v>
      </c>
      <c r="C73" s="6" t="s">
        <v>23</v>
      </c>
      <c r="D73" s="6" t="s">
        <v>1</v>
      </c>
      <c r="E73" s="6" t="s">
        <v>11</v>
      </c>
      <c r="F73" s="6" t="s">
        <v>10</v>
      </c>
      <c r="G73" s="6" t="s">
        <v>9</v>
      </c>
      <c r="H73" s="6" t="s">
        <v>33</v>
      </c>
      <c r="I73" s="20" t="s">
        <v>12</v>
      </c>
    </row>
    <row r="74" spans="1:9" s="19" customFormat="1" x14ac:dyDescent="0.25">
      <c r="A74" s="5">
        <v>1</v>
      </c>
      <c r="B74" s="6">
        <v>2</v>
      </c>
      <c r="C74" s="5">
        <v>3</v>
      </c>
      <c r="D74" s="5">
        <v>4</v>
      </c>
      <c r="E74" s="5">
        <v>5</v>
      </c>
      <c r="F74" s="5">
        <v>6</v>
      </c>
      <c r="G74" s="5">
        <v>7</v>
      </c>
      <c r="H74" s="6">
        <v>8</v>
      </c>
      <c r="I74" s="20">
        <v>9</v>
      </c>
    </row>
    <row r="75" spans="1:9" s="19" customFormat="1" ht="43.5" customHeight="1" x14ac:dyDescent="0.25">
      <c r="A75" s="17">
        <v>1</v>
      </c>
      <c r="B75" s="18" t="s">
        <v>24</v>
      </c>
      <c r="C75" s="5" t="s">
        <v>3</v>
      </c>
      <c r="D75" s="5">
        <v>53</v>
      </c>
      <c r="E75" s="5">
        <v>32000</v>
      </c>
      <c r="F75" s="5">
        <v>1696000</v>
      </c>
      <c r="G75" s="5" t="s">
        <v>4</v>
      </c>
      <c r="H75" s="6">
        <v>2025</v>
      </c>
      <c r="I75" s="23"/>
    </row>
    <row r="76" spans="1:9" s="19" customFormat="1" ht="31.5" customHeight="1" x14ac:dyDescent="0.25">
      <c r="A76" s="17"/>
      <c r="B76" s="8" t="s">
        <v>2</v>
      </c>
      <c r="C76" s="5"/>
      <c r="D76" s="5">
        <f>SUM(D75)</f>
        <v>53</v>
      </c>
      <c r="E76" s="5" t="s">
        <v>6</v>
      </c>
      <c r="F76" s="5">
        <f>SUM(F75)</f>
        <v>1696000</v>
      </c>
      <c r="G76" s="7"/>
      <c r="H76" s="9"/>
      <c r="I76" s="24"/>
    </row>
    <row r="78" spans="1:9" ht="21" x14ac:dyDescent="0.35">
      <c r="B78" s="4"/>
    </row>
  </sheetData>
  <mergeCells count="39">
    <mergeCell ref="A1:I1"/>
    <mergeCell ref="A47:XFD49"/>
    <mergeCell ref="F4:F7"/>
    <mergeCell ref="G4:G7"/>
    <mergeCell ref="H4:H7"/>
    <mergeCell ref="D11:D16"/>
    <mergeCell ref="F11:F16"/>
    <mergeCell ref="A4:A7"/>
    <mergeCell ref="D4:D7"/>
    <mergeCell ref="B4:B7"/>
    <mergeCell ref="I25:I28"/>
    <mergeCell ref="A24:I24"/>
    <mergeCell ref="C4:C7"/>
    <mergeCell ref="E4:E7"/>
    <mergeCell ref="I4:I7"/>
    <mergeCell ref="A72:I72"/>
    <mergeCell ref="A65:I65"/>
    <mergeCell ref="A57:I57"/>
    <mergeCell ref="A50:I50"/>
    <mergeCell ref="B23:I23"/>
    <mergeCell ref="A25:A28"/>
    <mergeCell ref="B25:B28"/>
    <mergeCell ref="C25:C28"/>
    <mergeCell ref="D25:D28"/>
    <mergeCell ref="E25:E28"/>
    <mergeCell ref="F25:F28"/>
    <mergeCell ref="G25:G28"/>
    <mergeCell ref="H25:H28"/>
    <mergeCell ref="I11:I16"/>
    <mergeCell ref="A2:I2"/>
    <mergeCell ref="A33:I33"/>
    <mergeCell ref="A41:I41"/>
    <mergeCell ref="G11:G16"/>
    <mergeCell ref="H11:H16"/>
    <mergeCell ref="A11:A16"/>
    <mergeCell ref="B11:B16"/>
    <mergeCell ref="C11:C16"/>
    <mergeCell ref="E11:E16"/>
    <mergeCell ref="A3:I3"/>
  </mergeCells>
  <pageMargins left="0.43307086614173229" right="0.23622047244094491" top="0.39370078740157483" bottom="0.39370078740157483" header="0" footer="0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2025-05-21T12:13:01Z</cp:lastPrinted>
  <dcterms:created xsi:type="dcterms:W3CDTF">2015-06-05T18:19:34Z</dcterms:created>
  <dcterms:modified xsi:type="dcterms:W3CDTF">2025-05-21T12:13:02Z</dcterms:modified>
</cp:coreProperties>
</file>