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38" i="1" l="1"/>
  <c r="L38" i="1"/>
  <c r="M38" i="1" l="1"/>
  <c r="N38" i="1"/>
  <c r="D38" i="1"/>
  <c r="E38" i="1"/>
  <c r="F38" i="1"/>
  <c r="G38" i="1"/>
  <c r="H38" i="1"/>
  <c r="I38" i="1"/>
  <c r="J38" i="1"/>
  <c r="C38" i="1"/>
</calcChain>
</file>

<file path=xl/sharedStrings.xml><?xml version="1.0" encoding="utf-8"?>
<sst xmlns="http://schemas.openxmlformats.org/spreadsheetml/2006/main" count="103" uniqueCount="68">
  <si>
    <t>ԹԱԼԻՆ ՀԱՄԱՅՆՔԻ ԳՈՒՅՔԱԳՐՄԱՆ ԱՐԴՅՈՒՆՔՆԵՐ</t>
  </si>
  <si>
    <t>Բնակավայր</t>
  </si>
  <si>
    <t>Գյուղ.տեխնիկա</t>
  </si>
  <si>
    <t>կոմբայն
 հացի</t>
  </si>
  <si>
    <t>էքսկավատոր</t>
  </si>
  <si>
    <t>Այլ
գործիք</t>
  </si>
  <si>
    <t>Դեբիտորական
պարտքեր</t>
  </si>
  <si>
    <t>Կրեդիտորական 
պարտքեր</t>
  </si>
  <si>
    <t>Հ/Հ</t>
  </si>
  <si>
    <t>Անշարժ 
գույքի միավոր</t>
  </si>
  <si>
    <t>ԹԱԼԻՆԻ ՀԱՄԱՅՆՔԻ ԿԱԶՄՈՒՄ ՆԵՐԱՌՎԱԾ ՀԱՄԱՅՆՔՆԵՐԻ ԱՌԿԱ ԴՐԱՄԱԿԱՆ ՄԻՋՆԵՐԻ,ԴԵԲԵՏՈՐԱԿԱՆ ԵՎ ԿՐԴԻՏՈՐԱԿԱՆ ՊԱՐՏՔԵՐ</t>
  </si>
  <si>
    <t>Վարչական
 բյուջե</t>
  </si>
  <si>
    <t>Ֆոնդային
բյուջե</t>
  </si>
  <si>
    <t>Դեբետորական 
պարտք/ՀՀ դրամ/</t>
  </si>
  <si>
    <t>Պարտք գումար
/ՀՀ դրամ/</t>
  </si>
  <si>
    <t>Ենթակա է
հետ վերադարձման</t>
  </si>
  <si>
    <t>Կրեդիտորական պարտքեր  /ՀՀ դրամ/</t>
  </si>
  <si>
    <t>ԱՅԴ ԹՎՈՒՄ՝</t>
  </si>
  <si>
    <t>Սոց վճար</t>
  </si>
  <si>
    <t>7 օրվա 
աշխատավարձ</t>
  </si>
  <si>
    <t>Արձակման 
նպաստ</t>
  </si>
  <si>
    <t>Այլ
պարտքեր</t>
  </si>
  <si>
    <t>Արձակուրդի
փոխհատուցում</t>
  </si>
  <si>
    <t>ԸՆԴԱՄԵՆԸ</t>
  </si>
  <si>
    <t>Թալին</t>
  </si>
  <si>
    <t>Արագածավան</t>
  </si>
  <si>
    <t>Արտենի</t>
  </si>
  <si>
    <t>Մաստարա</t>
  </si>
  <si>
    <t>Ն.Բազմաբերդ</t>
  </si>
  <si>
    <t>Վ.Բազմաբերդ</t>
  </si>
  <si>
    <t>Ն.Սասնաշեն</t>
  </si>
  <si>
    <t>Վ.Սասնաշեն</t>
  </si>
  <si>
    <t>Կաթնաղբյուր</t>
  </si>
  <si>
    <t>Աշնակ</t>
  </si>
  <si>
    <t>Ագարակավան</t>
  </si>
  <si>
    <t>Կաքավաձոր</t>
  </si>
  <si>
    <t>Թաթուլ</t>
  </si>
  <si>
    <t>Ն.Արթիկ</t>
  </si>
  <si>
    <t>Սուսեր</t>
  </si>
  <si>
    <t>Ցամաքասար</t>
  </si>
  <si>
    <t>Զարինջա</t>
  </si>
  <si>
    <t>Հացաշեն</t>
  </si>
  <si>
    <t>Գառնահովիտ</t>
  </si>
  <si>
    <t>Ոսկեթաս</t>
  </si>
  <si>
    <t>Կարմրաշեն</t>
  </si>
  <si>
    <t>Զովասար</t>
  </si>
  <si>
    <t>Ակունք</t>
  </si>
  <si>
    <t>Դիան</t>
  </si>
  <si>
    <t>Պարտիզակ</t>
  </si>
  <si>
    <t>Իրինդ</t>
  </si>
  <si>
    <t>Շղարշիկ</t>
  </si>
  <si>
    <t>Եղնիկ</t>
  </si>
  <si>
    <t>Դավթաշեն</t>
  </si>
  <si>
    <t>Լուսակն</t>
  </si>
  <si>
    <t>Դաշտադեմ</t>
  </si>
  <si>
    <t>Ծաղկասար</t>
  </si>
  <si>
    <t>Գետափ</t>
  </si>
  <si>
    <t>01.10.2022թ դրությամբ 
Առկա դրամական միջոցներ</t>
  </si>
  <si>
    <t>Վարչական</t>
  </si>
  <si>
    <t>Ֆոնդային</t>
  </si>
  <si>
    <t>Կառուցվածք</t>
  </si>
  <si>
    <t>տրակտոր</t>
  </si>
  <si>
    <t>Ավտոմեքենա,ավտոբուս</t>
  </si>
  <si>
    <t>Ինքնաթափ,բեռնատար</t>
  </si>
  <si>
    <t>01.10.2022թ դրությամբ
առկա դրամական միջոց</t>
  </si>
  <si>
    <t>Ընդամենը</t>
  </si>
  <si>
    <t>Հավելված N 1
 Թալին համայնքի ավագանու 
2022թ. Դեկտեմբերի 26-ի N 73-Ա որոշում</t>
  </si>
  <si>
    <t>Աշխատակազմի քարտուղարի պաշտոնակատար՝                       Ա.Ավետիսյան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</si>
</sst>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.5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4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34" workbookViewId="0">
      <selection activeCell="I44" sqref="I44"/>
    </sheetView>
  </sheetViews>
  <sheetFormatPr defaultRowHeight="15" x14ac:dyDescent="0.25"/>
  <cols>
    <col min="1" max="1" width="3" style="10" customWidth="1"/>
    <col min="2" max="2" width="16.28515625" style="6" customWidth="1"/>
    <col min="3" max="3" width="8.5703125" style="6" customWidth="1"/>
    <col min="4" max="4" width="6.42578125" style="6" customWidth="1"/>
    <col min="5" max="5" width="6.140625" style="6" customWidth="1"/>
    <col min="6" max="6" width="8.42578125" style="6" customWidth="1"/>
    <col min="7" max="7" width="8.7109375" style="6" customWidth="1"/>
    <col min="8" max="9" width="6.5703125" style="6" customWidth="1"/>
    <col min="10" max="10" width="7.140625" style="6" customWidth="1"/>
    <col min="11" max="11" width="15.85546875" style="6" customWidth="1"/>
    <col min="12" max="12" width="18.85546875" style="6" customWidth="1"/>
    <col min="13" max="13" width="12.140625" style="6" customWidth="1"/>
    <col min="14" max="14" width="13.5703125" style="6" customWidth="1"/>
    <col min="15" max="16384" width="9.140625" style="6"/>
  </cols>
  <sheetData>
    <row r="1" spans="1:14" ht="54.75" customHeight="1" x14ac:dyDescent="0.25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8" customFormat="1" ht="38.25" customHeight="1" x14ac:dyDescent="0.25">
      <c r="A3" s="17" t="s">
        <v>8</v>
      </c>
      <c r="B3" s="17" t="s">
        <v>1</v>
      </c>
      <c r="C3" s="17" t="s">
        <v>9</v>
      </c>
      <c r="D3" s="17" t="s">
        <v>60</v>
      </c>
      <c r="E3" s="19" t="s">
        <v>2</v>
      </c>
      <c r="F3" s="20"/>
      <c r="G3" s="20"/>
      <c r="H3" s="20"/>
      <c r="I3" s="21"/>
      <c r="J3" s="17" t="s">
        <v>62</v>
      </c>
      <c r="K3" s="19" t="s">
        <v>57</v>
      </c>
      <c r="L3" s="21"/>
      <c r="M3" s="17" t="s">
        <v>6</v>
      </c>
      <c r="N3" s="17" t="s">
        <v>7</v>
      </c>
    </row>
    <row r="4" spans="1:14" s="8" customFormat="1" ht="57" customHeight="1" x14ac:dyDescent="0.25">
      <c r="A4" s="18"/>
      <c r="B4" s="18"/>
      <c r="C4" s="18"/>
      <c r="D4" s="18"/>
      <c r="E4" s="9" t="s">
        <v>61</v>
      </c>
      <c r="F4" s="9" t="s">
        <v>3</v>
      </c>
      <c r="G4" s="9" t="s">
        <v>63</v>
      </c>
      <c r="H4" s="9" t="s">
        <v>4</v>
      </c>
      <c r="I4" s="9" t="s">
        <v>5</v>
      </c>
      <c r="J4" s="18"/>
      <c r="K4" s="9" t="s">
        <v>58</v>
      </c>
      <c r="L4" s="9" t="s">
        <v>59</v>
      </c>
      <c r="M4" s="18"/>
      <c r="N4" s="18"/>
    </row>
    <row r="5" spans="1:14" s="7" customFormat="1" ht="19.5" customHeight="1" x14ac:dyDescent="0.25">
      <c r="A5" s="11">
        <v>1</v>
      </c>
      <c r="B5" s="12" t="s">
        <v>24</v>
      </c>
      <c r="C5" s="12">
        <v>12</v>
      </c>
      <c r="D5" s="12">
        <v>6</v>
      </c>
      <c r="E5" s="12">
        <v>0</v>
      </c>
      <c r="F5" s="12">
        <v>0</v>
      </c>
      <c r="G5" s="12">
        <v>2</v>
      </c>
      <c r="H5" s="12">
        <v>0</v>
      </c>
      <c r="I5" s="12">
        <v>8</v>
      </c>
      <c r="J5" s="12">
        <v>4</v>
      </c>
      <c r="K5" s="12">
        <v>5695268</v>
      </c>
      <c r="L5" s="12">
        <v>8644432.5999999996</v>
      </c>
      <c r="M5" s="12">
        <v>0</v>
      </c>
      <c r="N5" s="12">
        <v>8536970</v>
      </c>
    </row>
    <row r="6" spans="1:14" s="7" customFormat="1" ht="19.5" customHeight="1" x14ac:dyDescent="0.25">
      <c r="A6" s="11">
        <v>2</v>
      </c>
      <c r="B6" s="12" t="s">
        <v>25</v>
      </c>
      <c r="C6" s="12">
        <v>17</v>
      </c>
      <c r="D6" s="12">
        <v>6</v>
      </c>
      <c r="E6" s="12">
        <v>2</v>
      </c>
      <c r="F6" s="12">
        <v>0</v>
      </c>
      <c r="G6" s="12">
        <v>1</v>
      </c>
      <c r="H6" s="12">
        <v>0</v>
      </c>
      <c r="I6" s="12">
        <v>0</v>
      </c>
      <c r="J6" s="12">
        <v>2</v>
      </c>
      <c r="K6" s="12">
        <v>13923314.4</v>
      </c>
      <c r="L6" s="12">
        <v>12135295.1</v>
      </c>
      <c r="M6" s="12">
        <v>0</v>
      </c>
      <c r="N6" s="12">
        <v>3859489</v>
      </c>
    </row>
    <row r="7" spans="1:14" s="7" customFormat="1" ht="19.5" customHeight="1" x14ac:dyDescent="0.25">
      <c r="A7" s="11">
        <v>3</v>
      </c>
      <c r="B7" s="12" t="s">
        <v>26</v>
      </c>
      <c r="C7" s="12">
        <v>5</v>
      </c>
      <c r="D7" s="12">
        <v>6</v>
      </c>
      <c r="E7" s="12">
        <v>3</v>
      </c>
      <c r="F7" s="12">
        <v>0</v>
      </c>
      <c r="G7" s="12">
        <v>2</v>
      </c>
      <c r="H7" s="12">
        <v>0</v>
      </c>
      <c r="I7" s="12">
        <v>1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</row>
    <row r="8" spans="1:14" s="7" customFormat="1" ht="19.5" customHeight="1" x14ac:dyDescent="0.25">
      <c r="A8" s="11">
        <v>4</v>
      </c>
      <c r="B8" s="12" t="s">
        <v>27</v>
      </c>
      <c r="C8" s="12">
        <v>7</v>
      </c>
      <c r="D8" s="12">
        <v>6</v>
      </c>
      <c r="E8" s="12">
        <v>13</v>
      </c>
      <c r="F8" s="12">
        <v>4</v>
      </c>
      <c r="G8" s="12">
        <v>0</v>
      </c>
      <c r="H8" s="12">
        <v>0</v>
      </c>
      <c r="I8" s="12">
        <v>25</v>
      </c>
      <c r="J8" s="12">
        <v>2</v>
      </c>
      <c r="K8" s="12">
        <v>22171406.399999999</v>
      </c>
      <c r="L8" s="12">
        <v>1785955.6</v>
      </c>
      <c r="M8" s="12">
        <v>7559051</v>
      </c>
      <c r="N8" s="12">
        <v>10829491</v>
      </c>
    </row>
    <row r="9" spans="1:14" s="7" customFormat="1" ht="19.5" customHeight="1" x14ac:dyDescent="0.25">
      <c r="A9" s="11">
        <v>5</v>
      </c>
      <c r="B9" s="12" t="s">
        <v>28</v>
      </c>
      <c r="C9" s="12">
        <v>5</v>
      </c>
      <c r="D9" s="12">
        <v>5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2</v>
      </c>
      <c r="K9" s="12">
        <v>13317.4</v>
      </c>
      <c r="L9" s="12">
        <v>1478.5</v>
      </c>
      <c r="M9" s="12">
        <v>0</v>
      </c>
      <c r="N9" s="12">
        <v>2807733</v>
      </c>
    </row>
    <row r="10" spans="1:14" s="7" customFormat="1" ht="19.5" customHeight="1" x14ac:dyDescent="0.25">
      <c r="A10" s="11">
        <v>6</v>
      </c>
      <c r="B10" s="12" t="s">
        <v>29</v>
      </c>
      <c r="C10" s="12">
        <v>2</v>
      </c>
      <c r="D10" s="12">
        <v>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6385656.0999999996</v>
      </c>
      <c r="L10" s="12">
        <v>615050</v>
      </c>
      <c r="M10" s="12">
        <v>0</v>
      </c>
      <c r="N10" s="12">
        <v>0</v>
      </c>
    </row>
    <row r="11" spans="1:14" s="7" customFormat="1" ht="19.5" customHeight="1" x14ac:dyDescent="0.25">
      <c r="A11" s="11">
        <v>7</v>
      </c>
      <c r="B11" s="12" t="s">
        <v>30</v>
      </c>
      <c r="C11" s="12">
        <v>6</v>
      </c>
      <c r="D11" s="12">
        <v>5</v>
      </c>
      <c r="E11" s="12">
        <v>6</v>
      </c>
      <c r="F11" s="12">
        <v>3</v>
      </c>
      <c r="G11" s="12">
        <v>5</v>
      </c>
      <c r="H11" s="12">
        <v>0</v>
      </c>
      <c r="I11" s="12">
        <v>0</v>
      </c>
      <c r="J11" s="12">
        <v>3</v>
      </c>
      <c r="K11" s="12">
        <v>19864008.5</v>
      </c>
      <c r="L11" s="12">
        <v>3062669.1</v>
      </c>
      <c r="M11" s="12">
        <v>1011600</v>
      </c>
      <c r="N11" s="12">
        <v>18191010</v>
      </c>
    </row>
    <row r="12" spans="1:14" s="7" customFormat="1" ht="19.5" customHeight="1" x14ac:dyDescent="0.25">
      <c r="A12" s="11">
        <v>8</v>
      </c>
      <c r="B12" s="12" t="s">
        <v>31</v>
      </c>
      <c r="C12" s="12">
        <v>2</v>
      </c>
      <c r="D12" s="12">
        <v>4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4233498.4000000004</v>
      </c>
      <c r="L12" s="12">
        <v>32774.699999999997</v>
      </c>
      <c r="M12" s="12">
        <v>0</v>
      </c>
      <c r="N12" s="12">
        <v>14100657</v>
      </c>
    </row>
    <row r="13" spans="1:14" s="7" customFormat="1" ht="19.5" customHeight="1" x14ac:dyDescent="0.25">
      <c r="A13" s="11">
        <v>9</v>
      </c>
      <c r="B13" s="12" t="s">
        <v>32</v>
      </c>
      <c r="C13" s="12">
        <v>3</v>
      </c>
      <c r="D13" s="12">
        <v>5</v>
      </c>
      <c r="E13" s="12">
        <v>0</v>
      </c>
      <c r="F13" s="12">
        <v>0</v>
      </c>
      <c r="G13" s="12">
        <v>0</v>
      </c>
      <c r="H13" s="13">
        <v>1</v>
      </c>
      <c r="I13" s="12">
        <v>0</v>
      </c>
      <c r="J13" s="12">
        <v>3</v>
      </c>
      <c r="K13" s="12">
        <v>18021575</v>
      </c>
      <c r="L13" s="12">
        <v>10757918</v>
      </c>
      <c r="M13" s="12">
        <v>0</v>
      </c>
      <c r="N13" s="12">
        <v>0</v>
      </c>
    </row>
    <row r="14" spans="1:14" s="7" customFormat="1" ht="19.5" customHeight="1" x14ac:dyDescent="0.25">
      <c r="A14" s="11">
        <v>10</v>
      </c>
      <c r="B14" s="12" t="s">
        <v>33</v>
      </c>
      <c r="C14" s="12">
        <v>5</v>
      </c>
      <c r="D14" s="12">
        <v>5</v>
      </c>
      <c r="E14" s="12">
        <v>2</v>
      </c>
      <c r="F14" s="12">
        <v>1</v>
      </c>
      <c r="G14" s="12">
        <v>2</v>
      </c>
      <c r="H14" s="12">
        <v>0</v>
      </c>
      <c r="I14" s="12">
        <v>4</v>
      </c>
      <c r="J14" s="12">
        <v>2</v>
      </c>
      <c r="K14" s="12">
        <v>15723342</v>
      </c>
      <c r="L14" s="12">
        <v>49252.2</v>
      </c>
      <c r="M14" s="12">
        <v>0</v>
      </c>
      <c r="N14" s="12">
        <v>337855</v>
      </c>
    </row>
    <row r="15" spans="1:14" s="7" customFormat="1" ht="19.5" customHeight="1" x14ac:dyDescent="0.25">
      <c r="A15" s="11">
        <v>11</v>
      </c>
      <c r="B15" s="12" t="s">
        <v>34</v>
      </c>
      <c r="C15" s="12">
        <v>2</v>
      </c>
      <c r="D15" s="12">
        <v>5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1</v>
      </c>
      <c r="K15" s="12">
        <v>13908297.9</v>
      </c>
      <c r="L15" s="12">
        <v>0</v>
      </c>
      <c r="M15" s="12">
        <v>0</v>
      </c>
      <c r="N15" s="12">
        <v>1963687</v>
      </c>
    </row>
    <row r="16" spans="1:14" s="7" customFormat="1" ht="19.5" customHeight="1" x14ac:dyDescent="0.25">
      <c r="A16" s="11">
        <v>12</v>
      </c>
      <c r="B16" s="12" t="s">
        <v>35</v>
      </c>
      <c r="C16" s="12">
        <v>2</v>
      </c>
      <c r="D16" s="12">
        <v>5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11546388.9</v>
      </c>
      <c r="L16" s="12">
        <v>673616</v>
      </c>
      <c r="M16" s="12">
        <v>0</v>
      </c>
      <c r="N16" s="12">
        <v>8947062</v>
      </c>
    </row>
    <row r="17" spans="1:14" s="7" customFormat="1" ht="19.5" customHeight="1" x14ac:dyDescent="0.25">
      <c r="A17" s="11">
        <v>13</v>
      </c>
      <c r="B17" s="12" t="s">
        <v>36</v>
      </c>
      <c r="C17" s="12">
        <v>2</v>
      </c>
      <c r="D17" s="12">
        <v>5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12429.04</v>
      </c>
      <c r="L17" s="12">
        <v>37181.5</v>
      </c>
      <c r="M17" s="12">
        <v>783500</v>
      </c>
      <c r="N17" s="12">
        <v>0</v>
      </c>
    </row>
    <row r="18" spans="1:14" s="7" customFormat="1" ht="19.5" customHeight="1" x14ac:dyDescent="0.25">
      <c r="A18" s="11">
        <v>14</v>
      </c>
      <c r="B18" s="12" t="s">
        <v>37</v>
      </c>
      <c r="C18" s="12">
        <v>6</v>
      </c>
      <c r="D18" s="12">
        <v>4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6044243.4000000004</v>
      </c>
      <c r="L18" s="12">
        <v>0</v>
      </c>
      <c r="M18" s="12">
        <v>0</v>
      </c>
      <c r="N18" s="12">
        <v>119590</v>
      </c>
    </row>
    <row r="19" spans="1:14" s="7" customFormat="1" ht="19.5" customHeight="1" x14ac:dyDescent="0.25">
      <c r="A19" s="11">
        <v>15</v>
      </c>
      <c r="B19" s="12" t="s">
        <v>38</v>
      </c>
      <c r="C19" s="12">
        <v>4</v>
      </c>
      <c r="D19" s="12">
        <v>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4342132.0999999996</v>
      </c>
      <c r="L19" s="12">
        <v>41</v>
      </c>
      <c r="M19" s="12">
        <v>0</v>
      </c>
      <c r="N19" s="12">
        <v>0</v>
      </c>
    </row>
    <row r="20" spans="1:14" s="7" customFormat="1" ht="19.5" customHeight="1" x14ac:dyDescent="0.25">
      <c r="A20" s="11">
        <v>16</v>
      </c>
      <c r="B20" s="12" t="s">
        <v>39</v>
      </c>
      <c r="C20" s="12">
        <v>5</v>
      </c>
      <c r="D20" s="12">
        <v>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2858975.1</v>
      </c>
      <c r="L20" s="12">
        <v>0</v>
      </c>
      <c r="M20" s="12">
        <v>0</v>
      </c>
      <c r="N20" s="12">
        <v>470000</v>
      </c>
    </row>
    <row r="21" spans="1:14" s="7" customFormat="1" ht="19.5" customHeight="1" x14ac:dyDescent="0.25">
      <c r="A21" s="11">
        <v>17</v>
      </c>
      <c r="B21" s="12" t="s">
        <v>40</v>
      </c>
      <c r="C21" s="12">
        <v>4</v>
      </c>
      <c r="D21" s="12">
        <v>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9437159.5</v>
      </c>
      <c r="L21" s="12">
        <v>5566.1</v>
      </c>
      <c r="M21" s="12">
        <v>0</v>
      </c>
      <c r="N21" s="12">
        <v>189677</v>
      </c>
    </row>
    <row r="22" spans="1:14" s="7" customFormat="1" ht="19.5" customHeight="1" x14ac:dyDescent="0.25">
      <c r="A22" s="11">
        <v>18</v>
      </c>
      <c r="B22" s="12" t="s">
        <v>41</v>
      </c>
      <c r="C22" s="12">
        <v>3</v>
      </c>
      <c r="D22" s="12">
        <v>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1909465.5</v>
      </c>
      <c r="L22" s="12">
        <v>525.5</v>
      </c>
      <c r="M22" s="12">
        <v>0</v>
      </c>
      <c r="N22" s="12">
        <v>1638305</v>
      </c>
    </row>
    <row r="23" spans="1:14" s="7" customFormat="1" ht="19.5" customHeight="1" x14ac:dyDescent="0.25">
      <c r="A23" s="11">
        <v>19</v>
      </c>
      <c r="B23" s="12" t="s">
        <v>42</v>
      </c>
      <c r="C23" s="12">
        <v>5</v>
      </c>
      <c r="D23" s="12">
        <v>5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3929078.9</v>
      </c>
      <c r="L23" s="12">
        <v>100012.5</v>
      </c>
      <c r="M23" s="12">
        <v>0</v>
      </c>
      <c r="N23" s="12">
        <v>50000</v>
      </c>
    </row>
    <row r="24" spans="1:14" s="7" customFormat="1" ht="19.5" customHeight="1" x14ac:dyDescent="0.25">
      <c r="A24" s="11">
        <v>20</v>
      </c>
      <c r="B24" s="12" t="s">
        <v>43</v>
      </c>
      <c r="C24" s="12">
        <v>2</v>
      </c>
      <c r="D24" s="12">
        <v>5</v>
      </c>
      <c r="E24" s="12">
        <v>1</v>
      </c>
      <c r="F24" s="12">
        <v>0</v>
      </c>
      <c r="G24" s="12">
        <v>0</v>
      </c>
      <c r="H24" s="12">
        <v>0</v>
      </c>
      <c r="I24" s="12">
        <v>10</v>
      </c>
      <c r="J24" s="12">
        <v>0</v>
      </c>
      <c r="K24" s="12">
        <v>3888904.4</v>
      </c>
      <c r="L24" s="12">
        <v>4460629.5</v>
      </c>
      <c r="M24" s="12">
        <v>0</v>
      </c>
      <c r="N24" s="12">
        <v>445000</v>
      </c>
    </row>
    <row r="25" spans="1:14" s="7" customFormat="1" ht="19.5" customHeight="1" x14ac:dyDescent="0.25">
      <c r="A25" s="11">
        <v>21</v>
      </c>
      <c r="B25" s="12" t="s">
        <v>44</v>
      </c>
      <c r="C25" s="12">
        <v>3</v>
      </c>
      <c r="D25" s="12">
        <v>4</v>
      </c>
      <c r="E25" s="12">
        <v>2</v>
      </c>
      <c r="F25" s="12">
        <v>0</v>
      </c>
      <c r="G25" s="12">
        <v>0</v>
      </c>
      <c r="H25" s="12">
        <v>0</v>
      </c>
      <c r="I25" s="12">
        <v>2</v>
      </c>
      <c r="J25" s="12">
        <v>0</v>
      </c>
      <c r="K25" s="12">
        <v>10709970</v>
      </c>
      <c r="L25" s="12">
        <v>491145</v>
      </c>
      <c r="M25" s="12">
        <v>0</v>
      </c>
      <c r="N25" s="12">
        <v>2348188</v>
      </c>
    </row>
    <row r="26" spans="1:14" s="7" customFormat="1" ht="19.5" customHeight="1" x14ac:dyDescent="0.25">
      <c r="A26" s="11">
        <v>22</v>
      </c>
      <c r="B26" s="12" t="s">
        <v>45</v>
      </c>
      <c r="C26" s="12">
        <v>4</v>
      </c>
      <c r="D26" s="12">
        <v>4</v>
      </c>
      <c r="E26" s="12">
        <v>1</v>
      </c>
      <c r="F26" s="12">
        <v>0</v>
      </c>
      <c r="G26" s="12">
        <v>0</v>
      </c>
      <c r="H26" s="12">
        <v>0</v>
      </c>
      <c r="I26" s="12">
        <v>6</v>
      </c>
      <c r="J26" s="12">
        <v>0</v>
      </c>
      <c r="K26" s="12">
        <v>3798958.9</v>
      </c>
      <c r="L26" s="12">
        <v>2477305.9</v>
      </c>
      <c r="M26" s="12">
        <v>6620158</v>
      </c>
      <c r="N26" s="12">
        <v>492014</v>
      </c>
    </row>
    <row r="27" spans="1:14" s="7" customFormat="1" ht="19.5" customHeight="1" x14ac:dyDescent="0.25">
      <c r="A27" s="11">
        <v>23</v>
      </c>
      <c r="B27" s="12" t="s">
        <v>46</v>
      </c>
      <c r="C27" s="12">
        <v>5</v>
      </c>
      <c r="D27" s="12">
        <v>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11594008.800000001</v>
      </c>
      <c r="L27" s="12">
        <v>0</v>
      </c>
      <c r="M27" s="12">
        <v>0</v>
      </c>
      <c r="N27" s="12">
        <v>4174361</v>
      </c>
    </row>
    <row r="28" spans="1:14" s="7" customFormat="1" ht="19.5" customHeight="1" x14ac:dyDescent="0.25">
      <c r="A28" s="11">
        <v>24</v>
      </c>
      <c r="B28" s="12" t="s">
        <v>47</v>
      </c>
      <c r="C28" s="12">
        <v>1</v>
      </c>
      <c r="D28" s="12">
        <v>3</v>
      </c>
      <c r="E28" s="12">
        <v>0</v>
      </c>
      <c r="F28" s="12">
        <v>1</v>
      </c>
      <c r="G28" s="12">
        <v>0</v>
      </c>
      <c r="H28" s="12">
        <v>0</v>
      </c>
      <c r="I28" s="12">
        <v>1</v>
      </c>
      <c r="J28" s="12">
        <v>0</v>
      </c>
      <c r="K28" s="12">
        <v>943429.8</v>
      </c>
      <c r="L28" s="12">
        <v>0</v>
      </c>
      <c r="M28" s="12">
        <v>0</v>
      </c>
      <c r="N28" s="12">
        <v>179038</v>
      </c>
    </row>
    <row r="29" spans="1:14" s="7" customFormat="1" ht="19.5" customHeight="1" x14ac:dyDescent="0.25">
      <c r="A29" s="11">
        <v>25</v>
      </c>
      <c r="B29" s="12" t="s">
        <v>48</v>
      </c>
      <c r="C29" s="12">
        <v>2</v>
      </c>
      <c r="D29" s="12">
        <v>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2629918.6</v>
      </c>
      <c r="L29" s="12">
        <v>405.5</v>
      </c>
      <c r="M29" s="12">
        <v>0</v>
      </c>
      <c r="N29" s="12">
        <v>500421</v>
      </c>
    </row>
    <row r="30" spans="1:14" s="7" customFormat="1" ht="19.5" customHeight="1" x14ac:dyDescent="0.25">
      <c r="A30" s="11">
        <v>26</v>
      </c>
      <c r="B30" s="12" t="s">
        <v>49</v>
      </c>
      <c r="C30" s="12">
        <v>4</v>
      </c>
      <c r="D30" s="12">
        <v>5</v>
      </c>
      <c r="E30" s="12">
        <v>5</v>
      </c>
      <c r="F30" s="12">
        <v>1</v>
      </c>
      <c r="G30" s="12">
        <v>2</v>
      </c>
      <c r="H30" s="12">
        <v>0</v>
      </c>
      <c r="I30" s="12">
        <v>1</v>
      </c>
      <c r="J30" s="12">
        <v>2</v>
      </c>
      <c r="K30" s="12">
        <v>15731626.699999999</v>
      </c>
      <c r="L30" s="12">
        <v>1521069.1</v>
      </c>
      <c r="M30" s="12">
        <v>3880500</v>
      </c>
      <c r="N30" s="12">
        <v>3783538</v>
      </c>
    </row>
    <row r="31" spans="1:14" s="7" customFormat="1" ht="19.5" customHeight="1" x14ac:dyDescent="0.25">
      <c r="A31" s="11">
        <v>27</v>
      </c>
      <c r="B31" s="12" t="s">
        <v>50</v>
      </c>
      <c r="C31" s="12">
        <v>1</v>
      </c>
      <c r="D31" s="12">
        <v>5</v>
      </c>
      <c r="E31" s="12">
        <v>1</v>
      </c>
      <c r="F31" s="12">
        <v>0</v>
      </c>
      <c r="G31" s="12">
        <v>0</v>
      </c>
      <c r="H31" s="12">
        <v>0</v>
      </c>
      <c r="I31" s="12">
        <v>3</v>
      </c>
      <c r="J31" s="12">
        <v>0</v>
      </c>
      <c r="K31" s="12">
        <v>6394114.2000000002</v>
      </c>
      <c r="L31" s="12">
        <v>22890</v>
      </c>
      <c r="M31" s="12">
        <v>0</v>
      </c>
      <c r="N31" s="12">
        <v>4057620</v>
      </c>
    </row>
    <row r="32" spans="1:14" s="7" customFormat="1" ht="19.5" customHeight="1" x14ac:dyDescent="0.25">
      <c r="A32" s="11">
        <v>28</v>
      </c>
      <c r="B32" s="12" t="s">
        <v>51</v>
      </c>
      <c r="C32" s="12">
        <v>6</v>
      </c>
      <c r="D32" s="12">
        <v>5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K32" s="12">
        <v>8750576.0999999996</v>
      </c>
      <c r="L32" s="12">
        <v>470155</v>
      </c>
      <c r="M32" s="12">
        <v>595874</v>
      </c>
      <c r="N32" s="12">
        <v>3297558</v>
      </c>
    </row>
    <row r="33" spans="1:14" s="7" customFormat="1" ht="19.5" customHeight="1" x14ac:dyDescent="0.25">
      <c r="A33" s="11">
        <v>29</v>
      </c>
      <c r="B33" s="12" t="s">
        <v>52</v>
      </c>
      <c r="C33" s="12">
        <v>4</v>
      </c>
      <c r="D33" s="12">
        <v>5</v>
      </c>
      <c r="E33" s="12">
        <v>1</v>
      </c>
      <c r="F33" s="12">
        <v>0</v>
      </c>
      <c r="G33" s="12">
        <v>0</v>
      </c>
      <c r="H33" s="12">
        <v>0</v>
      </c>
      <c r="I33" s="12">
        <v>1</v>
      </c>
      <c r="J33" s="12">
        <v>1</v>
      </c>
      <c r="K33" s="12">
        <v>8842300</v>
      </c>
      <c r="L33" s="12">
        <v>718</v>
      </c>
      <c r="M33" s="12">
        <v>0</v>
      </c>
      <c r="N33" s="12">
        <v>0</v>
      </c>
    </row>
    <row r="34" spans="1:14" s="7" customFormat="1" ht="19.5" customHeight="1" x14ac:dyDescent="0.25">
      <c r="A34" s="11">
        <v>30</v>
      </c>
      <c r="B34" s="12" t="s">
        <v>53</v>
      </c>
      <c r="C34" s="12">
        <v>3</v>
      </c>
      <c r="D34" s="12">
        <v>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</row>
    <row r="35" spans="1:14" s="7" customFormat="1" ht="19.5" customHeight="1" x14ac:dyDescent="0.25">
      <c r="A35" s="11">
        <v>31</v>
      </c>
      <c r="B35" s="12" t="s">
        <v>54</v>
      </c>
      <c r="C35" s="12">
        <v>3</v>
      </c>
      <c r="D35" s="12">
        <v>4</v>
      </c>
      <c r="E35" s="12">
        <v>1</v>
      </c>
      <c r="F35" s="12">
        <v>0</v>
      </c>
      <c r="G35" s="12">
        <v>1</v>
      </c>
      <c r="H35" s="12">
        <v>0</v>
      </c>
      <c r="I35" s="12">
        <v>1</v>
      </c>
      <c r="J35" s="12">
        <v>0</v>
      </c>
      <c r="K35" s="12">
        <v>4448873.4000000004</v>
      </c>
      <c r="L35" s="12">
        <v>7054749.9000000004</v>
      </c>
      <c r="M35" s="12">
        <v>6184750</v>
      </c>
      <c r="N35" s="12">
        <v>25182012</v>
      </c>
    </row>
    <row r="36" spans="1:14" s="7" customFormat="1" ht="19.5" customHeight="1" x14ac:dyDescent="0.25">
      <c r="A36" s="11">
        <v>32</v>
      </c>
      <c r="B36" s="12" t="s">
        <v>55</v>
      </c>
      <c r="C36" s="12">
        <v>1</v>
      </c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5</v>
      </c>
      <c r="J36" s="12">
        <v>0</v>
      </c>
      <c r="K36" s="12">
        <v>1403444</v>
      </c>
      <c r="L36" s="12">
        <v>0</v>
      </c>
      <c r="M36" s="12">
        <v>0</v>
      </c>
      <c r="N36" s="12">
        <v>0</v>
      </c>
    </row>
    <row r="37" spans="1:14" s="7" customFormat="1" ht="19.5" customHeight="1" x14ac:dyDescent="0.25">
      <c r="A37" s="11">
        <v>33</v>
      </c>
      <c r="B37" s="12" t="s">
        <v>56</v>
      </c>
      <c r="C37" s="12">
        <v>8</v>
      </c>
      <c r="D37" s="12">
        <v>4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s="7" customFormat="1" ht="19.5" customHeight="1" x14ac:dyDescent="0.25">
      <c r="A38" s="11"/>
      <c r="B38" s="14" t="s">
        <v>65</v>
      </c>
      <c r="C38" s="14">
        <f t="shared" ref="C38:J38" si="0">SUM(C5:C37)</f>
        <v>144</v>
      </c>
      <c r="D38" s="14">
        <f t="shared" si="0"/>
        <v>154</v>
      </c>
      <c r="E38" s="14">
        <f t="shared" si="0"/>
        <v>40</v>
      </c>
      <c r="F38" s="14">
        <f t="shared" si="0"/>
        <v>10</v>
      </c>
      <c r="G38" s="14">
        <f t="shared" si="0"/>
        <v>15</v>
      </c>
      <c r="H38" s="14">
        <f t="shared" si="0"/>
        <v>1</v>
      </c>
      <c r="I38" s="14">
        <f t="shared" si="0"/>
        <v>72</v>
      </c>
      <c r="J38" s="14">
        <f t="shared" si="0"/>
        <v>29</v>
      </c>
      <c r="K38" s="14">
        <f>SUM(K5:K37)</f>
        <v>239155681.44000003</v>
      </c>
      <c r="L38" s="14">
        <f>SUM(L5:L37)</f>
        <v>54400836.300000004</v>
      </c>
      <c r="M38" s="14">
        <f>SUM(M5:M37)</f>
        <v>26635433</v>
      </c>
      <c r="N38" s="14">
        <f>SUM(N5:N37)</f>
        <v>116501276</v>
      </c>
    </row>
    <row r="40" spans="1:14" ht="19.5" x14ac:dyDescent="0.35">
      <c r="A40" s="34" t="s">
        <v>67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</sheetData>
  <mergeCells count="12">
    <mergeCell ref="A40:N40"/>
    <mergeCell ref="A1:N1"/>
    <mergeCell ref="A2:N2"/>
    <mergeCell ref="M3:M4"/>
    <mergeCell ref="N3:N4"/>
    <mergeCell ref="A3:A4"/>
    <mergeCell ref="B3:B4"/>
    <mergeCell ref="C3:C4"/>
    <mergeCell ref="D3:D4"/>
    <mergeCell ref="E3:I3"/>
    <mergeCell ref="J3:J4"/>
    <mergeCell ref="K3:L3"/>
  </mergeCells>
  <pageMargins left="0.19685039370078741" right="0.19685039370078741" top="0.59055118110236227" bottom="0.19685039370078741" header="0.59055118110236227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opLeftCell="A19" workbookViewId="0">
      <selection activeCell="E11" sqref="E11"/>
    </sheetView>
  </sheetViews>
  <sheetFormatPr defaultRowHeight="15" x14ac:dyDescent="0.25"/>
  <cols>
    <col min="1" max="1" width="7.140625" customWidth="1"/>
    <col min="2" max="2" width="22.5703125" customWidth="1"/>
    <col min="3" max="3" width="11.7109375" customWidth="1"/>
    <col min="4" max="4" width="12" customWidth="1"/>
    <col min="5" max="5" width="12.7109375" customWidth="1"/>
    <col min="6" max="6" width="19.42578125" customWidth="1"/>
    <col min="7" max="7" width="12.7109375" customWidth="1"/>
    <col min="8" max="8" width="15.85546875" customWidth="1"/>
    <col min="9" max="9" width="11.28515625" customWidth="1"/>
    <col min="10" max="10" width="10.85546875" customWidth="1"/>
    <col min="11" max="11" width="16.140625" customWidth="1"/>
    <col min="12" max="12" width="11.85546875" customWidth="1"/>
    <col min="14" max="14" width="9.7109375" customWidth="1"/>
  </cols>
  <sheetData>
    <row r="2" spans="1:15" ht="15.75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5" t="s">
        <v>8</v>
      </c>
      <c r="B3" s="25" t="s">
        <v>1</v>
      </c>
      <c r="C3" s="29" t="s">
        <v>64</v>
      </c>
      <c r="D3" s="30"/>
      <c r="E3" s="29" t="s">
        <v>13</v>
      </c>
      <c r="F3" s="30"/>
      <c r="G3" s="22" t="s">
        <v>16</v>
      </c>
      <c r="H3" s="23"/>
      <c r="I3" s="23"/>
      <c r="J3" s="23"/>
      <c r="K3" s="23"/>
      <c r="L3" s="24"/>
      <c r="M3" s="1"/>
      <c r="N3" s="1"/>
      <c r="O3" s="1"/>
    </row>
    <row r="4" spans="1:15" ht="28.5" customHeight="1" x14ac:dyDescent="0.25">
      <c r="A4" s="28"/>
      <c r="B4" s="28"/>
      <c r="C4" s="31"/>
      <c r="D4" s="32"/>
      <c r="E4" s="31"/>
      <c r="F4" s="32"/>
      <c r="G4" s="22" t="s">
        <v>17</v>
      </c>
      <c r="H4" s="23"/>
      <c r="I4" s="23"/>
      <c r="J4" s="23"/>
      <c r="K4" s="24"/>
      <c r="L4" s="25" t="s">
        <v>23</v>
      </c>
      <c r="M4" s="1"/>
      <c r="N4" s="1"/>
      <c r="O4" s="1"/>
    </row>
    <row r="5" spans="1:15" ht="45" x14ac:dyDescent="0.25">
      <c r="A5" s="26"/>
      <c r="B5" s="26"/>
      <c r="C5" s="2" t="s">
        <v>11</v>
      </c>
      <c r="D5" s="2" t="s">
        <v>12</v>
      </c>
      <c r="E5" s="2" t="s">
        <v>14</v>
      </c>
      <c r="F5" s="2" t="s">
        <v>15</v>
      </c>
      <c r="G5" s="3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6"/>
      <c r="M5" s="1"/>
      <c r="N5" s="1"/>
      <c r="O5" s="1"/>
    </row>
    <row r="6" spans="1:15" x14ac:dyDescent="0.25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1"/>
    </row>
    <row r="7" spans="1:15" x14ac:dyDescent="0.25">
      <c r="A7" s="5">
        <v>1</v>
      </c>
      <c r="B7" s="5" t="s">
        <v>24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x14ac:dyDescent="0.25">
      <c r="A8" s="5">
        <v>2</v>
      </c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5" x14ac:dyDescent="0.25">
      <c r="A9" s="5">
        <v>3</v>
      </c>
      <c r="B9" s="5" t="s">
        <v>26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5" x14ac:dyDescent="0.25">
      <c r="A10" s="5">
        <v>4</v>
      </c>
      <c r="B10" s="5" t="s">
        <v>27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x14ac:dyDescent="0.25">
      <c r="A11" s="5">
        <v>5</v>
      </c>
      <c r="B11" s="5" t="s">
        <v>28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5" x14ac:dyDescent="0.25">
      <c r="A12" s="5">
        <v>6</v>
      </c>
      <c r="B12" s="5" t="s">
        <v>29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5" x14ac:dyDescent="0.25">
      <c r="A13" s="5">
        <v>7</v>
      </c>
      <c r="B13" s="5" t="s">
        <v>30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5" x14ac:dyDescent="0.25">
      <c r="A14" s="5">
        <v>8</v>
      </c>
      <c r="B14" s="5" t="s">
        <v>31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5" x14ac:dyDescent="0.25">
      <c r="A15" s="5">
        <v>9</v>
      </c>
      <c r="B15" s="5" t="s">
        <v>32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5" x14ac:dyDescent="0.25">
      <c r="A16" s="5">
        <v>10</v>
      </c>
      <c r="B16" s="5" t="s">
        <v>33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>
        <v>11</v>
      </c>
      <c r="B17" s="5" t="s">
        <v>34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>
        <v>12</v>
      </c>
      <c r="B18" s="5" t="s">
        <v>35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>
        <v>13</v>
      </c>
      <c r="B19" s="5" t="s">
        <v>36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>
        <v>14</v>
      </c>
      <c r="B20" s="5" t="s">
        <v>37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>
        <v>15</v>
      </c>
      <c r="B21" s="5" t="s">
        <v>38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>
        <v>16</v>
      </c>
      <c r="B22" s="5" t="s">
        <v>39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>
        <v>17</v>
      </c>
      <c r="B23" s="5" t="s">
        <v>40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>
        <v>18</v>
      </c>
      <c r="B24" s="5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5">
        <v>19</v>
      </c>
      <c r="B25" s="5" t="s">
        <v>42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5">
        <v>20</v>
      </c>
      <c r="B26" s="5" t="s">
        <v>43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5">
        <v>21</v>
      </c>
      <c r="B27" s="5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5">
        <v>22</v>
      </c>
      <c r="B28" s="5" t="s">
        <v>45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5">
        <v>23</v>
      </c>
      <c r="B29" s="5" t="s">
        <v>46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5">
        <v>24</v>
      </c>
      <c r="B30" s="5" t="s">
        <v>47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5">
        <v>25</v>
      </c>
      <c r="B31" s="5" t="s">
        <v>48</v>
      </c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5">
        <v>26</v>
      </c>
      <c r="B32" s="5" t="s">
        <v>49</v>
      </c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5">
        <v>27</v>
      </c>
      <c r="B33" s="5" t="s">
        <v>50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5">
        <v>28</v>
      </c>
      <c r="B34" s="5" t="s">
        <v>51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5">
        <v>29</v>
      </c>
      <c r="B35" s="5" t="s">
        <v>52</v>
      </c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5">
        <v>30</v>
      </c>
      <c r="B36" s="5" t="s">
        <v>53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5">
        <v>31</v>
      </c>
      <c r="B37" s="5" t="s">
        <v>54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5">
        <v>32</v>
      </c>
      <c r="B38" s="5" t="s">
        <v>55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5">
        <v>33</v>
      </c>
      <c r="B39" s="5" t="s">
        <v>56</v>
      </c>
      <c r="C39" s="5"/>
      <c r="D39" s="5"/>
      <c r="E39" s="5"/>
      <c r="F39" s="5"/>
      <c r="G39" s="5"/>
      <c r="H39" s="5"/>
      <c r="I39" s="5"/>
      <c r="J39" s="5"/>
      <c r="K39" s="5"/>
      <c r="L39" s="5"/>
    </row>
  </sheetData>
  <mergeCells count="8">
    <mergeCell ref="G4:K4"/>
    <mergeCell ref="L4:L5"/>
    <mergeCell ref="A2:O2"/>
    <mergeCell ref="A3:A5"/>
    <mergeCell ref="B3:B5"/>
    <mergeCell ref="C3:D4"/>
    <mergeCell ref="E3:F4"/>
    <mergeCell ref="G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2022-12-28T11:24:56Z</dcterms:modified>
</cp:coreProperties>
</file>