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nahit\Desktop\Anahit\Anahit\1-ին նստաշրջան 2025թ․\5-րդ նիստ 25․06․2025թ․\"/>
    </mc:Choice>
  </mc:AlternateContent>
  <xr:revisionPtr revIDLastSave="0" documentId="13_ncr:1_{9A251191-0631-4F9C-9B17-1E2A626067C6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3" i="1" l="1"/>
  <c r="F91" i="1"/>
  <c r="F119" i="1"/>
  <c r="D119" i="1"/>
  <c r="D83" i="1"/>
  <c r="F68" i="1"/>
  <c r="D68" i="1"/>
  <c r="F59" i="1"/>
  <c r="D59" i="1"/>
  <c r="F50" i="1"/>
  <c r="F158" i="1"/>
  <c r="D158" i="1"/>
  <c r="D133" i="1"/>
  <c r="F19" i="1"/>
  <c r="D19" i="1"/>
  <c r="F141" i="1"/>
  <c r="F133" i="1"/>
  <c r="F112" i="1" l="1"/>
  <c r="D112" i="1"/>
  <c r="F105" i="1"/>
  <c r="D105" i="1"/>
  <c r="F98" i="1"/>
  <c r="D98" i="1"/>
  <c r="F32" i="1"/>
  <c r="D32" i="1"/>
  <c r="F40" i="1"/>
  <c r="D40" i="1"/>
  <c r="D25" i="1"/>
  <c r="F25" i="1"/>
  <c r="D75" i="1"/>
  <c r="F75" i="1"/>
</calcChain>
</file>

<file path=xl/sharedStrings.xml><?xml version="1.0" encoding="utf-8"?>
<sst xmlns="http://schemas.openxmlformats.org/spreadsheetml/2006/main" count="397" uniqueCount="96">
  <si>
    <t>Հ/Հ</t>
  </si>
  <si>
    <t>Քանակը</t>
  </si>
  <si>
    <t>Ընդամենը</t>
  </si>
  <si>
    <t>հատ</t>
  </si>
  <si>
    <t>նոր</t>
  </si>
  <si>
    <t>Թալինի համայնքապետարան</t>
  </si>
  <si>
    <t>X</t>
  </si>
  <si>
    <t xml:space="preserve">                                           Թալինի համայնքապետարանի կողմից ձեռք բերված գույքերի  ցուցակ                                                     </t>
  </si>
  <si>
    <t>Վիճակը
 (նոր/լավ, բավարար, 
 կամ ենթակա է 
դուրս գրման)</t>
  </si>
  <si>
    <t>Ընդամենը  (դրամ)</t>
  </si>
  <si>
    <t>Միավորի արժեքը  (դրամ)</t>
  </si>
  <si>
    <t>Արտադրման /Ձեռքբերման տարեթիվ</t>
  </si>
  <si>
    <t>Նշումներ</t>
  </si>
  <si>
    <t>Գույքի  անվանում</t>
  </si>
  <si>
    <t>Չափի միավոր</t>
  </si>
  <si>
    <t>Նոր Արթիկ    բնակավայր     / վարչական /</t>
  </si>
  <si>
    <t>գրանիտե սալ</t>
  </si>
  <si>
    <t>քառ․ մետր</t>
  </si>
  <si>
    <t>Լուսակն  բնակավայր  / վարչական/</t>
  </si>
  <si>
    <t>մարտկոց AMERICAN 100 A/hR+5702403</t>
  </si>
  <si>
    <t>Արտենի   բնակավայր  /վարչական/</t>
  </si>
  <si>
    <t>Արագածավան   բնակավայր  /վարչական/</t>
  </si>
  <si>
    <t>SXTR8FG621-EA, (SXT LTE6 KIT) մոդեմ</t>
  </si>
  <si>
    <t>չհրկիզվող պահարաններ</t>
  </si>
  <si>
    <t>դրոշներ 0․75-1,50</t>
  </si>
  <si>
    <t>դրոշներ 0․65-1,30</t>
  </si>
  <si>
    <t>Աթոռ գրասենյակային ISO / BLACK-28 հենքով, PACK-14 փափուկ թիկնակով</t>
  </si>
  <si>
    <t>Մաստարա  բնակավայր  /վարչական/</t>
  </si>
  <si>
    <t>Կաքավաձոր   բնակավայր  /վարչական/</t>
  </si>
  <si>
    <t>սառնարան-սառցարան</t>
  </si>
  <si>
    <t>տեղեկատվության փոխանցման թվային սարքավորումներ GFAYT R32 (անիվով թվային մետր)</t>
  </si>
  <si>
    <t>տեղեկատվության փոխանցման թվային սարքավորումներ Auptson 100 (լազերային  մետր)</t>
  </si>
  <si>
    <t>միկրոձ․ սարքեր MULISEN 150 mm (թվային ձողակարկին)</t>
  </si>
  <si>
    <t>հեռուստախցիկների մասեր, պարագաներ   Mobipod E-155 (եռոտանի)</t>
  </si>
  <si>
    <t>հեռուստախցիկների մասեր, պարագաներ   DJI Osma Mobile 6 (բռնակ)</t>
  </si>
  <si>
    <t>լամինացիայի սարք</t>
  </si>
  <si>
    <t>A4 լամինացիայի թաղանթ</t>
  </si>
  <si>
    <t>տուփ</t>
  </si>
  <si>
    <t>A3 լամինացիայի թաղանթ</t>
  </si>
  <si>
    <t>սեղանի թենիսի հավաքածու</t>
  </si>
  <si>
    <t>լրակազմ</t>
  </si>
  <si>
    <t>Աշնակ   բնակավայր  /վարչական/</t>
  </si>
  <si>
    <t>Ն․ Բազմաբերդ   բնակավայր  /վարչական/</t>
  </si>
  <si>
    <t>Ն․ Սասնաշեն   բնակավայր  /վարչական/</t>
  </si>
  <si>
    <t>Պարտիզակ  բնակավայր / վարչական/</t>
  </si>
  <si>
    <t>Զովասար  բնակավայր / վարչական/</t>
  </si>
  <si>
    <t>Եղնիկ   բնակավայր / վարչական/</t>
  </si>
  <si>
    <t>Շչակ</t>
  </si>
  <si>
    <t>Փոքրարժեք կամ արագամաշ առարկաններ</t>
  </si>
  <si>
    <t>ցուցապաստառներ</t>
  </si>
  <si>
    <t>բժշկական համազգեստ</t>
  </si>
  <si>
    <t>կրթական խաղեր</t>
  </si>
  <si>
    <t>վազելու հետ կապված թեք-ատլետիկայի սարքեր</t>
  </si>
  <si>
    <t>1975․05</t>
  </si>
  <si>
    <t>փչովի խաղալիքներ</t>
  </si>
  <si>
    <t>249․86</t>
  </si>
  <si>
    <t>699․2</t>
  </si>
  <si>
    <t>բարձ</t>
  </si>
  <si>
    <t>1152․16</t>
  </si>
  <si>
    <t>մանկապարտեզներ-Թալին 151, Արտենի 60, Մաստարա 30, Ն․ Բազմաբերդ 60</t>
  </si>
  <si>
    <t>`</t>
  </si>
  <si>
    <t>կոշկեղեն կաշվե կոշկերեսներով</t>
  </si>
  <si>
    <t>ակացիա գնդաձև</t>
  </si>
  <si>
    <t>12407․407</t>
  </si>
  <si>
    <t>լավ</t>
  </si>
  <si>
    <t>կանաչ եղևնի</t>
  </si>
  <si>
    <t>արծաթափայլ եղևնի</t>
  </si>
  <si>
    <t>Տուա</t>
  </si>
  <si>
    <t>Թալին համայնքի բնակավայրեր</t>
  </si>
  <si>
    <t>Ուռենի</t>
  </si>
  <si>
    <t>Բարդի</t>
  </si>
  <si>
    <t>երկաթյա նստարան</t>
  </si>
  <si>
    <t>Թաթուլ  բնակավայր / վարչական/</t>
  </si>
  <si>
    <t>երկաթյա նստարաններ</t>
  </si>
  <si>
    <t>20 հատ նիստերի դահլիճ, 4 հատ պահեստ</t>
  </si>
  <si>
    <t xml:space="preserve"> Զարգացման բաժին</t>
  </si>
  <si>
    <t xml:space="preserve"> օպերատոր</t>
  </si>
  <si>
    <t>օպերատոր</t>
  </si>
  <si>
    <t xml:space="preserve"> հուշարձանի համար</t>
  </si>
  <si>
    <t xml:space="preserve"> կարկտակայանների համար</t>
  </si>
  <si>
    <t xml:space="preserve"> Թալին</t>
  </si>
  <si>
    <t xml:space="preserve"> Արագածավան</t>
  </si>
  <si>
    <t xml:space="preserve"> Կաթնաղբյուր </t>
  </si>
  <si>
    <t xml:space="preserve"> Արտենի</t>
  </si>
  <si>
    <t xml:space="preserve"> Աշնակ</t>
  </si>
  <si>
    <t xml:space="preserve"> Թալին հիվանդանոց</t>
  </si>
  <si>
    <t xml:space="preserve">  ք․ Թալին</t>
  </si>
  <si>
    <t>․Ն․ Բազմաբերդի բուժ․ ամբ․-26, Արագածավանի առողջ․ կենտրոն-16, Մաստարայի բուժ․ ամբ․-12</t>
  </si>
  <si>
    <t xml:space="preserve"> մանկապարտեզներ</t>
  </si>
  <si>
    <t xml:space="preserve"> Թալին մշակույթային կենտրոն                                           </t>
  </si>
  <si>
    <t xml:space="preserve"> Զարգացման բաժին </t>
  </si>
  <si>
    <t>շչակ</t>
  </si>
  <si>
    <t>դեռևս տեղադրված չէ</t>
  </si>
  <si>
    <t>Հավելված 1 
Թալին համայնքի ավագանու
2025թ-ի հունիսի 25-ի թիվ  N 113-Ա որոշման</t>
  </si>
  <si>
    <t>կարկտ
ակայանների համար</t>
  </si>
  <si>
    <t>ԱՇԽԱՏԱԿԱԶՄԻ ՔԱՐՏՈՒՂԱՐ՝                                            ԱՎԵՏԻՔ ԱՎԵՏԻՍՅԱՆ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</si>
</sst>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4"/>
      <color rgb="FF000000"/>
      <name val="Sylfaen"/>
      <family val="1"/>
      <charset val="204"/>
    </font>
    <font>
      <sz val="14"/>
      <color rgb="FF000000"/>
      <name val="Sylfaen"/>
      <family val="1"/>
      <charset val="204"/>
    </font>
    <font>
      <b/>
      <sz val="16"/>
      <color theme="1"/>
      <name val="Sylfaen"/>
      <family val="1"/>
      <charset val="204"/>
    </font>
    <font>
      <b/>
      <sz val="16"/>
      <color rgb="FF000000"/>
      <name val="Sylfaen"/>
      <family val="1"/>
      <charset val="204"/>
    </font>
    <font>
      <sz val="16"/>
      <color rgb="FF000000"/>
      <name val="Sylfaen"/>
      <family val="1"/>
      <charset val="204"/>
    </font>
    <font>
      <b/>
      <sz val="12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2"/>
      <color rgb="FF000000"/>
      <name val="Sylfaen"/>
      <family val="1"/>
      <charset val="204"/>
    </font>
    <font>
      <sz val="16"/>
      <color theme="1"/>
      <name val="Sylfaen"/>
      <family val="1"/>
      <charset val="204"/>
    </font>
    <font>
      <sz val="14"/>
      <color theme="1"/>
      <name val="Sylfaen"/>
      <family val="1"/>
      <charset val="204"/>
    </font>
    <font>
      <sz val="12"/>
      <color rgb="FF000000"/>
      <name val="Sylfaen"/>
      <family val="1"/>
      <charset val="204"/>
    </font>
    <font>
      <b/>
      <sz val="11"/>
      <color rgb="FF000000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4"/>
      <color theme="1"/>
      <name val="Sylfaen"/>
      <family val="1"/>
      <charset val="204"/>
    </font>
    <font>
      <b/>
      <sz val="10"/>
      <color rgb="FF000000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/>
    </xf>
    <xf numFmtId="0" fontId="11" fillId="2" borderId="1" xfId="0" applyFont="1" applyFill="1" applyBorder="1"/>
    <xf numFmtId="0" fontId="7" fillId="0" borderId="0" xfId="0" applyFont="1"/>
    <xf numFmtId="0" fontId="1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8" fillId="2" borderId="0" xfId="0" applyFont="1" applyFill="1"/>
    <xf numFmtId="0" fontId="9" fillId="2" borderId="3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6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6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1" fillId="0" borderId="0" xfId="0" applyFont="1"/>
    <xf numFmtId="0" fontId="10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1"/>
  <sheetViews>
    <sheetView tabSelected="1" topLeftCell="A112" workbookViewId="0">
      <selection activeCell="A161" sqref="A161:I161"/>
    </sheetView>
  </sheetViews>
  <sheetFormatPr defaultRowHeight="15" x14ac:dyDescent="0.25"/>
  <cols>
    <col min="1" max="1" width="4.42578125" style="57" customWidth="1"/>
    <col min="2" max="2" width="22.5703125" style="58" customWidth="1"/>
    <col min="3" max="3" width="10.42578125" style="58" customWidth="1"/>
    <col min="4" max="4" width="10.7109375" style="63" customWidth="1"/>
    <col min="5" max="5" width="12" style="58" customWidth="1"/>
    <col min="6" max="6" width="13.5703125" style="63" customWidth="1"/>
    <col min="7" max="7" width="21" style="58" customWidth="1"/>
    <col min="8" max="8" width="16.28515625" style="64" customWidth="1"/>
    <col min="9" max="9" width="21.85546875" style="58" customWidth="1"/>
    <col min="10" max="16384" width="9.140625" style="58"/>
  </cols>
  <sheetData>
    <row r="1" spans="1:9" s="57" customFormat="1" ht="48" customHeight="1" x14ac:dyDescent="0.25">
      <c r="A1" s="92" t="s">
        <v>93</v>
      </c>
      <c r="B1" s="92"/>
      <c r="C1" s="92"/>
      <c r="D1" s="92"/>
      <c r="E1" s="92"/>
      <c r="F1" s="92"/>
      <c r="G1" s="92"/>
      <c r="H1" s="92"/>
      <c r="I1" s="92"/>
    </row>
    <row r="2" spans="1:9" ht="28.5" customHeight="1" x14ac:dyDescent="0.25">
      <c r="A2" s="101" t="s">
        <v>7</v>
      </c>
      <c r="B2" s="101"/>
      <c r="C2" s="101"/>
      <c r="D2" s="101"/>
      <c r="E2" s="101"/>
      <c r="F2" s="101"/>
      <c r="G2" s="101"/>
      <c r="H2" s="101"/>
      <c r="I2" s="101"/>
    </row>
    <row r="3" spans="1:9" ht="28.5" customHeight="1" x14ac:dyDescent="0.25">
      <c r="A3" s="77" t="s">
        <v>5</v>
      </c>
      <c r="B3" s="77"/>
      <c r="C3" s="77"/>
      <c r="D3" s="77"/>
      <c r="E3" s="77"/>
      <c r="F3" s="77"/>
      <c r="G3" s="77"/>
      <c r="H3" s="77"/>
      <c r="I3" s="77"/>
    </row>
    <row r="4" spans="1:9" ht="94.5" customHeight="1" x14ac:dyDescent="0.25">
      <c r="A4" s="41" t="s">
        <v>0</v>
      </c>
      <c r="B4" s="42" t="s">
        <v>13</v>
      </c>
      <c r="C4" s="42" t="s">
        <v>14</v>
      </c>
      <c r="D4" s="42" t="s">
        <v>1</v>
      </c>
      <c r="E4" s="43" t="s">
        <v>10</v>
      </c>
      <c r="F4" s="54" t="s">
        <v>9</v>
      </c>
      <c r="G4" s="54" t="s">
        <v>8</v>
      </c>
      <c r="H4" s="54" t="s">
        <v>11</v>
      </c>
      <c r="I4" s="65" t="s">
        <v>12</v>
      </c>
    </row>
    <row r="5" spans="1:9" s="57" customFormat="1" ht="15.75" customHeight="1" x14ac:dyDescent="0.25">
      <c r="A5" s="67">
        <v>1</v>
      </c>
      <c r="B5" s="68">
        <v>2</v>
      </c>
      <c r="C5" s="67">
        <v>3</v>
      </c>
      <c r="D5" s="67">
        <v>4</v>
      </c>
      <c r="E5" s="67">
        <v>5</v>
      </c>
      <c r="F5" s="67">
        <v>6</v>
      </c>
      <c r="G5" s="67">
        <v>7</v>
      </c>
      <c r="H5" s="68">
        <v>8</v>
      </c>
      <c r="I5" s="69">
        <v>9</v>
      </c>
    </row>
    <row r="6" spans="1:9" ht="33.75" customHeight="1" x14ac:dyDescent="0.25">
      <c r="A6" s="56">
        <v>1</v>
      </c>
      <c r="B6" s="37" t="s">
        <v>23</v>
      </c>
      <c r="C6" s="56" t="s">
        <v>3</v>
      </c>
      <c r="D6" s="56">
        <v>2</v>
      </c>
      <c r="E6" s="56">
        <v>41500</v>
      </c>
      <c r="F6" s="56">
        <v>83000</v>
      </c>
      <c r="G6" s="56" t="s">
        <v>4</v>
      </c>
      <c r="H6" s="38">
        <v>2025</v>
      </c>
      <c r="I6" s="39"/>
    </row>
    <row r="7" spans="1:9" ht="15.75" hidden="1" customHeight="1" x14ac:dyDescent="0.25">
      <c r="A7" s="95"/>
      <c r="B7" s="96"/>
      <c r="C7" s="93"/>
      <c r="D7" s="93"/>
      <c r="E7" s="93"/>
      <c r="F7" s="93"/>
      <c r="G7" s="93"/>
      <c r="H7" s="94"/>
      <c r="I7" s="97"/>
    </row>
    <row r="8" spans="1:9" ht="15.75" hidden="1" customHeight="1" x14ac:dyDescent="0.25">
      <c r="A8" s="95"/>
      <c r="B8" s="96"/>
      <c r="C8" s="93"/>
      <c r="D8" s="93"/>
      <c r="E8" s="93"/>
      <c r="F8" s="93"/>
      <c r="G8" s="93"/>
      <c r="H8" s="94"/>
      <c r="I8" s="97"/>
    </row>
    <row r="9" spans="1:9" ht="15.75" hidden="1" customHeight="1" x14ac:dyDescent="0.25">
      <c r="A9" s="95"/>
      <c r="B9" s="96"/>
      <c r="C9" s="93"/>
      <c r="D9" s="93"/>
      <c r="E9" s="93"/>
      <c r="F9" s="93"/>
      <c r="G9" s="93"/>
      <c r="H9" s="94"/>
      <c r="I9" s="97"/>
    </row>
    <row r="10" spans="1:9" ht="69" customHeight="1" x14ac:dyDescent="0.25">
      <c r="A10" s="56">
        <v>2</v>
      </c>
      <c r="B10" s="37" t="s">
        <v>26</v>
      </c>
      <c r="C10" s="56" t="s">
        <v>3</v>
      </c>
      <c r="D10" s="56">
        <v>24</v>
      </c>
      <c r="E10" s="56">
        <v>8190</v>
      </c>
      <c r="F10" s="56">
        <v>196560</v>
      </c>
      <c r="G10" s="56" t="s">
        <v>4</v>
      </c>
      <c r="H10" s="38">
        <v>2025</v>
      </c>
      <c r="I10" s="39" t="s">
        <v>74</v>
      </c>
    </row>
    <row r="11" spans="1:9" s="26" customFormat="1" ht="33.75" customHeight="1" x14ac:dyDescent="0.35">
      <c r="A11" s="56">
        <v>3</v>
      </c>
      <c r="B11" s="37" t="s">
        <v>29</v>
      </c>
      <c r="C11" s="56" t="s">
        <v>3</v>
      </c>
      <c r="D11" s="56">
        <v>3</v>
      </c>
      <c r="E11" s="56">
        <v>69264</v>
      </c>
      <c r="F11" s="56">
        <v>207792</v>
      </c>
      <c r="G11" s="56" t="s">
        <v>4</v>
      </c>
      <c r="H11" s="38">
        <v>2025</v>
      </c>
      <c r="I11" s="39"/>
    </row>
    <row r="12" spans="1:9" s="26" customFormat="1" ht="84.75" customHeight="1" x14ac:dyDescent="0.35">
      <c r="A12" s="56">
        <v>4</v>
      </c>
      <c r="B12" s="37" t="s">
        <v>30</v>
      </c>
      <c r="C12" s="56" t="s">
        <v>3</v>
      </c>
      <c r="D12" s="56">
        <v>1</v>
      </c>
      <c r="E12" s="56">
        <v>29750</v>
      </c>
      <c r="F12" s="56">
        <v>29750</v>
      </c>
      <c r="G12" s="56" t="s">
        <v>4</v>
      </c>
      <c r="H12" s="38">
        <v>2025</v>
      </c>
      <c r="I12" s="39" t="s">
        <v>75</v>
      </c>
    </row>
    <row r="13" spans="1:9" s="26" customFormat="1" ht="90" customHeight="1" x14ac:dyDescent="0.35">
      <c r="A13" s="56">
        <v>5</v>
      </c>
      <c r="B13" s="37" t="s">
        <v>31</v>
      </c>
      <c r="C13" s="56" t="s">
        <v>3</v>
      </c>
      <c r="D13" s="56">
        <v>1</v>
      </c>
      <c r="E13" s="56">
        <v>14750</v>
      </c>
      <c r="F13" s="56">
        <v>14750</v>
      </c>
      <c r="G13" s="56" t="s">
        <v>4</v>
      </c>
      <c r="H13" s="38">
        <v>2025</v>
      </c>
      <c r="I13" s="39" t="s">
        <v>75</v>
      </c>
    </row>
    <row r="14" spans="1:9" s="26" customFormat="1" ht="57.75" customHeight="1" x14ac:dyDescent="0.35">
      <c r="A14" s="56">
        <v>6</v>
      </c>
      <c r="B14" s="40" t="s">
        <v>32</v>
      </c>
      <c r="C14" s="56" t="s">
        <v>3</v>
      </c>
      <c r="D14" s="56">
        <v>1</v>
      </c>
      <c r="E14" s="56">
        <v>6700</v>
      </c>
      <c r="F14" s="56">
        <v>6700</v>
      </c>
      <c r="G14" s="56" t="s">
        <v>4</v>
      </c>
      <c r="H14" s="38">
        <v>2025</v>
      </c>
      <c r="I14" s="39" t="s">
        <v>75</v>
      </c>
    </row>
    <row r="15" spans="1:9" s="26" customFormat="1" ht="61.5" customHeight="1" x14ac:dyDescent="0.35">
      <c r="A15" s="56">
        <v>7</v>
      </c>
      <c r="B15" s="40" t="s">
        <v>33</v>
      </c>
      <c r="C15" s="56" t="s">
        <v>3</v>
      </c>
      <c r="D15" s="56">
        <v>1</v>
      </c>
      <c r="E15" s="56">
        <v>27500</v>
      </c>
      <c r="F15" s="56">
        <v>27500</v>
      </c>
      <c r="G15" s="56" t="s">
        <v>4</v>
      </c>
      <c r="H15" s="38">
        <v>2025</v>
      </c>
      <c r="I15" s="39" t="s">
        <v>76</v>
      </c>
    </row>
    <row r="16" spans="1:9" s="26" customFormat="1" ht="75" customHeight="1" x14ac:dyDescent="0.35">
      <c r="A16" s="56">
        <v>8</v>
      </c>
      <c r="B16" s="40" t="s">
        <v>34</v>
      </c>
      <c r="C16" s="56" t="s">
        <v>3</v>
      </c>
      <c r="D16" s="56">
        <v>1</v>
      </c>
      <c r="E16" s="56">
        <v>68900</v>
      </c>
      <c r="F16" s="56">
        <v>68900</v>
      </c>
      <c r="G16" s="56" t="s">
        <v>4</v>
      </c>
      <c r="H16" s="38">
        <v>2025</v>
      </c>
      <c r="I16" s="39" t="s">
        <v>77</v>
      </c>
    </row>
    <row r="17" spans="1:9" s="26" customFormat="1" ht="38.25" customHeight="1" x14ac:dyDescent="0.35">
      <c r="A17" s="56">
        <v>9</v>
      </c>
      <c r="B17" s="40" t="s">
        <v>35</v>
      </c>
      <c r="C17" s="56" t="s">
        <v>3</v>
      </c>
      <c r="D17" s="56">
        <v>1</v>
      </c>
      <c r="E17" s="56">
        <v>32000</v>
      </c>
      <c r="F17" s="56">
        <v>32000</v>
      </c>
      <c r="G17" s="56" t="s">
        <v>4</v>
      </c>
      <c r="H17" s="38">
        <v>2025</v>
      </c>
      <c r="I17" s="39" t="s">
        <v>75</v>
      </c>
    </row>
    <row r="18" spans="1:9" s="26" customFormat="1" ht="33" customHeight="1" x14ac:dyDescent="0.35">
      <c r="A18" s="56">
        <v>10</v>
      </c>
      <c r="B18" s="40" t="s">
        <v>91</v>
      </c>
      <c r="C18" s="56" t="s">
        <v>3</v>
      </c>
      <c r="D18" s="56">
        <v>1</v>
      </c>
      <c r="E18" s="56">
        <v>265000</v>
      </c>
      <c r="F18" s="56">
        <v>265000</v>
      </c>
      <c r="G18" s="56" t="s">
        <v>4</v>
      </c>
      <c r="H18" s="38">
        <v>2025</v>
      </c>
      <c r="I18" s="39" t="s">
        <v>92</v>
      </c>
    </row>
    <row r="19" spans="1:9" s="61" customFormat="1" ht="28.5" customHeight="1" x14ac:dyDescent="0.35">
      <c r="A19" s="27"/>
      <c r="B19" s="20" t="s">
        <v>2</v>
      </c>
      <c r="C19" s="36"/>
      <c r="D19" s="36">
        <f>SUM(D6:D17)</f>
        <v>35</v>
      </c>
      <c r="E19" s="36" t="s">
        <v>6</v>
      </c>
      <c r="F19" s="36">
        <f>SUM(F6:F17)</f>
        <v>666952</v>
      </c>
      <c r="G19" s="27"/>
      <c r="H19" s="47"/>
      <c r="I19" s="48"/>
    </row>
    <row r="20" spans="1:9" ht="17.25" customHeight="1" x14ac:dyDescent="0.25">
      <c r="A20" s="17"/>
      <c r="B20" s="100"/>
      <c r="C20" s="100"/>
      <c r="D20" s="100"/>
      <c r="E20" s="100"/>
      <c r="F20" s="100"/>
      <c r="G20" s="100"/>
      <c r="H20" s="100"/>
      <c r="I20" s="100"/>
    </row>
    <row r="21" spans="1:9" ht="25.5" customHeight="1" x14ac:dyDescent="0.25">
      <c r="A21" s="76" t="s">
        <v>46</v>
      </c>
      <c r="B21" s="76"/>
      <c r="C21" s="76"/>
      <c r="D21" s="76"/>
      <c r="E21" s="76"/>
      <c r="F21" s="76"/>
      <c r="G21" s="76"/>
      <c r="H21" s="76"/>
      <c r="I21" s="76"/>
    </row>
    <row r="22" spans="1:9" ht="96.75" customHeight="1" x14ac:dyDescent="0.25">
      <c r="A22" s="41" t="s">
        <v>0</v>
      </c>
      <c r="B22" s="42" t="s">
        <v>13</v>
      </c>
      <c r="C22" s="42" t="s">
        <v>14</v>
      </c>
      <c r="D22" s="42" t="s">
        <v>1</v>
      </c>
      <c r="E22" s="43" t="s">
        <v>10</v>
      </c>
      <c r="F22" s="22" t="s">
        <v>9</v>
      </c>
      <c r="G22" s="22" t="s">
        <v>8</v>
      </c>
      <c r="H22" s="22" t="s">
        <v>11</v>
      </c>
      <c r="I22" s="59" t="s">
        <v>12</v>
      </c>
    </row>
    <row r="23" spans="1:9" ht="16.5" customHeight="1" x14ac:dyDescent="0.25">
      <c r="A23" s="67">
        <v>1</v>
      </c>
      <c r="B23" s="68">
        <v>2</v>
      </c>
      <c r="C23" s="67">
        <v>3</v>
      </c>
      <c r="D23" s="67">
        <v>4</v>
      </c>
      <c r="E23" s="67">
        <v>5</v>
      </c>
      <c r="F23" s="67">
        <v>6</v>
      </c>
      <c r="G23" s="67">
        <v>7</v>
      </c>
      <c r="H23" s="68">
        <v>8</v>
      </c>
      <c r="I23" s="69">
        <v>9</v>
      </c>
    </row>
    <row r="24" spans="1:9" ht="93.75" customHeight="1" x14ac:dyDescent="0.25">
      <c r="A24" s="8">
        <v>1</v>
      </c>
      <c r="B24" s="20" t="s">
        <v>26</v>
      </c>
      <c r="C24" s="36" t="s">
        <v>3</v>
      </c>
      <c r="D24" s="36">
        <v>20</v>
      </c>
      <c r="E24" s="36">
        <v>8190</v>
      </c>
      <c r="F24" s="36">
        <v>163800</v>
      </c>
      <c r="G24" s="36" t="s">
        <v>4</v>
      </c>
      <c r="H24" s="22">
        <v>2025</v>
      </c>
      <c r="I24" s="18"/>
    </row>
    <row r="25" spans="1:9" s="62" customFormat="1" ht="24.75" customHeight="1" x14ac:dyDescent="0.35">
      <c r="A25" s="12"/>
      <c r="B25" s="10" t="s">
        <v>2</v>
      </c>
      <c r="C25" s="11"/>
      <c r="D25" s="55">
        <f>SUM(D24:D24)</f>
        <v>20</v>
      </c>
      <c r="E25" s="55" t="s">
        <v>6</v>
      </c>
      <c r="F25" s="55">
        <f>SUM(F24:F24)</f>
        <v>163800</v>
      </c>
      <c r="G25" s="12"/>
      <c r="H25" s="13"/>
      <c r="I25" s="21"/>
    </row>
    <row r="26" spans="1:9" ht="23.25" customHeight="1" x14ac:dyDescent="0.25">
      <c r="A26" s="2"/>
      <c r="B26" s="3"/>
      <c r="C26" s="1"/>
      <c r="D26" s="1"/>
      <c r="E26" s="1"/>
      <c r="F26" s="1"/>
      <c r="G26" s="2"/>
      <c r="H26" s="4"/>
    </row>
    <row r="27" spans="1:9" ht="25.5" customHeight="1" x14ac:dyDescent="0.25">
      <c r="A27" s="81" t="s">
        <v>15</v>
      </c>
      <c r="B27" s="81"/>
      <c r="C27" s="81"/>
      <c r="D27" s="81"/>
      <c r="E27" s="81"/>
      <c r="F27" s="81"/>
      <c r="G27" s="81"/>
      <c r="H27" s="81"/>
      <c r="I27" s="81"/>
    </row>
    <row r="28" spans="1:9" ht="105" customHeight="1" x14ac:dyDescent="0.25">
      <c r="A28" s="66" t="s">
        <v>0</v>
      </c>
      <c r="B28" s="54" t="s">
        <v>13</v>
      </c>
      <c r="C28" s="54" t="s">
        <v>14</v>
      </c>
      <c r="D28" s="54" t="s">
        <v>1</v>
      </c>
      <c r="E28" s="22" t="s">
        <v>10</v>
      </c>
      <c r="F28" s="22" t="s">
        <v>9</v>
      </c>
      <c r="G28" s="53" t="s">
        <v>8</v>
      </c>
      <c r="H28" s="22" t="s">
        <v>11</v>
      </c>
      <c r="I28" s="59" t="s">
        <v>12</v>
      </c>
    </row>
    <row r="29" spans="1:9" ht="33" customHeight="1" x14ac:dyDescent="0.25">
      <c r="A29" s="49">
        <v>1</v>
      </c>
      <c r="B29" s="5">
        <v>2</v>
      </c>
      <c r="C29" s="55">
        <v>3</v>
      </c>
      <c r="D29" s="55">
        <v>4</v>
      </c>
      <c r="E29" s="55">
        <v>5</v>
      </c>
      <c r="F29" s="55">
        <v>6</v>
      </c>
      <c r="G29" s="55">
        <v>7</v>
      </c>
      <c r="H29" s="5">
        <v>8</v>
      </c>
      <c r="I29" s="60">
        <v>9</v>
      </c>
    </row>
    <row r="30" spans="1:9" ht="36" customHeight="1" x14ac:dyDescent="0.25">
      <c r="A30" s="49">
        <v>1</v>
      </c>
      <c r="B30" s="20" t="s">
        <v>16</v>
      </c>
      <c r="C30" s="22" t="s">
        <v>17</v>
      </c>
      <c r="D30" s="36">
        <v>3</v>
      </c>
      <c r="E30" s="36">
        <v>66667</v>
      </c>
      <c r="F30" s="36">
        <v>200000</v>
      </c>
      <c r="G30" s="36" t="s">
        <v>4</v>
      </c>
      <c r="H30" s="22">
        <v>2025</v>
      </c>
      <c r="I30" s="18" t="s">
        <v>78</v>
      </c>
    </row>
    <row r="31" spans="1:9" ht="39.75" customHeight="1" x14ac:dyDescent="0.25">
      <c r="A31" s="49">
        <v>2</v>
      </c>
      <c r="B31" s="23" t="s">
        <v>39</v>
      </c>
      <c r="C31" s="36" t="s">
        <v>40</v>
      </c>
      <c r="D31" s="36">
        <v>1</v>
      </c>
      <c r="E31" s="36">
        <v>120000</v>
      </c>
      <c r="F31" s="36">
        <v>120000</v>
      </c>
      <c r="G31" s="36" t="s">
        <v>4</v>
      </c>
      <c r="H31" s="22">
        <v>2025</v>
      </c>
      <c r="I31" s="18"/>
    </row>
    <row r="32" spans="1:9" s="61" customFormat="1" ht="30" customHeight="1" x14ac:dyDescent="0.35">
      <c r="A32" s="6"/>
      <c r="B32" s="10" t="s">
        <v>2</v>
      </c>
      <c r="C32" s="55"/>
      <c r="D32" s="55">
        <f>SUM(D30:D31)</f>
        <v>4</v>
      </c>
      <c r="E32" s="55" t="s">
        <v>6</v>
      </c>
      <c r="F32" s="55">
        <f>SUM(F30:F31)</f>
        <v>320000</v>
      </c>
      <c r="G32" s="8"/>
      <c r="H32" s="9"/>
      <c r="I32" s="25"/>
    </row>
    <row r="33" spans="1:9" x14ac:dyDescent="0.25">
      <c r="A33" s="98"/>
      <c r="B33" s="98"/>
      <c r="C33" s="98"/>
      <c r="D33" s="98"/>
      <c r="E33" s="98"/>
      <c r="F33" s="98"/>
      <c r="G33" s="98"/>
      <c r="H33" s="98"/>
      <c r="I33" s="98"/>
    </row>
    <row r="34" spans="1:9" ht="4.5" customHeight="1" x14ac:dyDescent="0.25">
      <c r="A34" s="91"/>
      <c r="B34" s="91"/>
      <c r="C34" s="91"/>
      <c r="D34" s="91"/>
      <c r="E34" s="91"/>
      <c r="F34" s="91"/>
      <c r="G34" s="91"/>
      <c r="H34" s="91"/>
      <c r="I34" s="91"/>
    </row>
    <row r="35" spans="1:9" hidden="1" x14ac:dyDescent="0.25">
      <c r="A35" s="99"/>
      <c r="B35" s="99"/>
      <c r="C35" s="99"/>
      <c r="D35" s="99"/>
      <c r="E35" s="99"/>
      <c r="F35" s="99"/>
      <c r="G35" s="99"/>
      <c r="H35" s="99"/>
      <c r="I35" s="99"/>
    </row>
    <row r="36" spans="1:9" ht="27" customHeight="1" x14ac:dyDescent="0.25">
      <c r="A36" s="78" t="s">
        <v>18</v>
      </c>
      <c r="B36" s="79"/>
      <c r="C36" s="79"/>
      <c r="D36" s="79"/>
      <c r="E36" s="79"/>
      <c r="F36" s="79"/>
      <c r="G36" s="79"/>
      <c r="H36" s="79"/>
      <c r="I36" s="80"/>
    </row>
    <row r="37" spans="1:9" ht="97.5" customHeight="1" x14ac:dyDescent="0.25">
      <c r="A37" s="36" t="s">
        <v>0</v>
      </c>
      <c r="B37" s="22" t="s">
        <v>13</v>
      </c>
      <c r="C37" s="22" t="s">
        <v>14</v>
      </c>
      <c r="D37" s="22" t="s">
        <v>1</v>
      </c>
      <c r="E37" s="22" t="s">
        <v>10</v>
      </c>
      <c r="F37" s="22" t="s">
        <v>9</v>
      </c>
      <c r="G37" s="22" t="s">
        <v>8</v>
      </c>
      <c r="H37" s="22" t="s">
        <v>11</v>
      </c>
      <c r="I37" s="59" t="s">
        <v>12</v>
      </c>
    </row>
    <row r="38" spans="1:9" ht="19.5" customHeight="1" x14ac:dyDescent="0.25">
      <c r="A38" s="67">
        <v>1</v>
      </c>
      <c r="B38" s="68">
        <v>2</v>
      </c>
      <c r="C38" s="67">
        <v>3</v>
      </c>
      <c r="D38" s="67">
        <v>4</v>
      </c>
      <c r="E38" s="67">
        <v>5</v>
      </c>
      <c r="F38" s="67">
        <v>6</v>
      </c>
      <c r="G38" s="67">
        <v>7</v>
      </c>
      <c r="H38" s="68">
        <v>8</v>
      </c>
      <c r="I38" s="69">
        <v>9</v>
      </c>
    </row>
    <row r="39" spans="1:9" s="26" customFormat="1" ht="57" customHeight="1" x14ac:dyDescent="0.35">
      <c r="A39" s="36">
        <v>1</v>
      </c>
      <c r="B39" s="20" t="s">
        <v>19</v>
      </c>
      <c r="C39" s="36" t="s">
        <v>3</v>
      </c>
      <c r="D39" s="36">
        <v>2</v>
      </c>
      <c r="E39" s="36">
        <v>37990.5</v>
      </c>
      <c r="F39" s="36">
        <v>75981</v>
      </c>
      <c r="G39" s="36" t="s">
        <v>4</v>
      </c>
      <c r="H39" s="22">
        <v>2025</v>
      </c>
      <c r="I39" s="18" t="s">
        <v>94</v>
      </c>
    </row>
    <row r="40" spans="1:9" s="61" customFormat="1" ht="24.75" customHeight="1" x14ac:dyDescent="0.35">
      <c r="A40" s="8"/>
      <c r="B40" s="10" t="s">
        <v>2</v>
      </c>
      <c r="C40" s="55"/>
      <c r="D40" s="55">
        <f>SUM(D39:D39)</f>
        <v>2</v>
      </c>
      <c r="E40" s="55" t="s">
        <v>6</v>
      </c>
      <c r="F40" s="55">
        <f>SUM(F39:F39)</f>
        <v>75981</v>
      </c>
      <c r="G40" s="8"/>
      <c r="H40" s="9"/>
      <c r="I40" s="25"/>
    </row>
    <row r="41" spans="1:9" s="91" customFormat="1" x14ac:dyDescent="0.25"/>
    <row r="42" spans="1:9" s="91" customFormat="1" ht="4.5" customHeight="1" x14ac:dyDescent="0.25"/>
    <row r="43" spans="1:9" s="91" customFormat="1" hidden="1" x14ac:dyDescent="0.25"/>
    <row r="44" spans="1:9" ht="27" customHeight="1" x14ac:dyDescent="0.25">
      <c r="A44" s="81" t="s">
        <v>20</v>
      </c>
      <c r="B44" s="81"/>
      <c r="C44" s="81"/>
      <c r="D44" s="81"/>
      <c r="E44" s="81"/>
      <c r="F44" s="81"/>
      <c r="G44" s="81"/>
      <c r="H44" s="81"/>
      <c r="I44" s="81"/>
    </row>
    <row r="45" spans="1:9" ht="89.25" customHeight="1" x14ac:dyDescent="0.25">
      <c r="A45" s="36" t="s">
        <v>0</v>
      </c>
      <c r="B45" s="22" t="s">
        <v>13</v>
      </c>
      <c r="C45" s="22" t="s">
        <v>14</v>
      </c>
      <c r="D45" s="22" t="s">
        <v>1</v>
      </c>
      <c r="E45" s="22" t="s">
        <v>10</v>
      </c>
      <c r="F45" s="22" t="s">
        <v>9</v>
      </c>
      <c r="G45" s="22" t="s">
        <v>8</v>
      </c>
      <c r="H45" s="22" t="s">
        <v>11</v>
      </c>
      <c r="I45" s="59" t="s">
        <v>12</v>
      </c>
    </row>
    <row r="46" spans="1:9" ht="14.25" customHeight="1" x14ac:dyDescent="0.25">
      <c r="A46" s="67">
        <v>1</v>
      </c>
      <c r="B46" s="68">
        <v>2</v>
      </c>
      <c r="C46" s="67">
        <v>3</v>
      </c>
      <c r="D46" s="67">
        <v>4</v>
      </c>
      <c r="E46" s="67">
        <v>5</v>
      </c>
      <c r="F46" s="67">
        <v>6</v>
      </c>
      <c r="G46" s="67">
        <v>7</v>
      </c>
      <c r="H46" s="68">
        <v>8</v>
      </c>
      <c r="I46" s="69">
        <v>9</v>
      </c>
    </row>
    <row r="47" spans="1:9" s="26" customFormat="1" ht="63.75" customHeight="1" x14ac:dyDescent="0.35">
      <c r="A47" s="24">
        <v>1</v>
      </c>
      <c r="B47" s="20" t="s">
        <v>19</v>
      </c>
      <c r="C47" s="36" t="s">
        <v>3</v>
      </c>
      <c r="D47" s="36">
        <v>6</v>
      </c>
      <c r="E47" s="36">
        <v>37990.5</v>
      </c>
      <c r="F47" s="36">
        <v>227943</v>
      </c>
      <c r="G47" s="36" t="s">
        <v>4</v>
      </c>
      <c r="H47" s="22">
        <v>2025</v>
      </c>
      <c r="I47" s="35" t="s">
        <v>79</v>
      </c>
    </row>
    <row r="48" spans="1:9" s="26" customFormat="1" ht="39" customHeight="1" x14ac:dyDescent="0.35">
      <c r="A48" s="24">
        <v>2</v>
      </c>
      <c r="B48" s="23" t="s">
        <v>39</v>
      </c>
      <c r="C48" s="36" t="s">
        <v>40</v>
      </c>
      <c r="D48" s="36">
        <v>1</v>
      </c>
      <c r="E48" s="36">
        <v>120000</v>
      </c>
      <c r="F48" s="36">
        <v>120000</v>
      </c>
      <c r="G48" s="36" t="s">
        <v>4</v>
      </c>
      <c r="H48" s="22">
        <v>2025</v>
      </c>
      <c r="I48" s="18"/>
    </row>
    <row r="49" spans="1:9" s="26" customFormat="1" ht="35.25" customHeight="1" x14ac:dyDescent="0.35">
      <c r="A49" s="24">
        <v>3</v>
      </c>
      <c r="B49" s="23" t="s">
        <v>73</v>
      </c>
      <c r="C49" s="36" t="s">
        <v>3</v>
      </c>
      <c r="D49" s="36">
        <v>2</v>
      </c>
      <c r="E49" s="36">
        <v>49920</v>
      </c>
      <c r="F49" s="36">
        <v>99840</v>
      </c>
      <c r="G49" s="36" t="s">
        <v>4</v>
      </c>
      <c r="H49" s="22">
        <v>2025</v>
      </c>
      <c r="I49" s="18"/>
    </row>
    <row r="50" spans="1:9" ht="30" customHeight="1" x14ac:dyDescent="0.25">
      <c r="A50" s="6"/>
      <c r="B50" s="7" t="s">
        <v>2</v>
      </c>
      <c r="C50" s="55"/>
      <c r="D50" s="55">
        <v>9</v>
      </c>
      <c r="E50" s="55" t="s">
        <v>6</v>
      </c>
      <c r="F50" s="55">
        <f>SUM(F47:F49)</f>
        <v>447783</v>
      </c>
      <c r="G50" s="8"/>
      <c r="H50" s="9"/>
      <c r="I50" s="19"/>
    </row>
    <row r="51" spans="1:9" ht="14.25" customHeight="1" x14ac:dyDescent="0.25"/>
    <row r="52" spans="1:9" ht="50.25" customHeight="1" x14ac:dyDescent="0.25"/>
    <row r="53" spans="1:9" ht="30.75" customHeight="1" x14ac:dyDescent="0.25">
      <c r="A53" s="81" t="s">
        <v>21</v>
      </c>
      <c r="B53" s="81"/>
      <c r="C53" s="81"/>
      <c r="D53" s="81"/>
      <c r="E53" s="81"/>
      <c r="F53" s="81"/>
      <c r="G53" s="81"/>
      <c r="H53" s="81"/>
      <c r="I53" s="81"/>
    </row>
    <row r="54" spans="1:9" ht="90" x14ac:dyDescent="0.25">
      <c r="A54" s="36" t="s">
        <v>0</v>
      </c>
      <c r="B54" s="22" t="s">
        <v>13</v>
      </c>
      <c r="C54" s="22" t="s">
        <v>14</v>
      </c>
      <c r="D54" s="22" t="s">
        <v>1</v>
      </c>
      <c r="E54" s="22" t="s">
        <v>10</v>
      </c>
      <c r="F54" s="22" t="s">
        <v>9</v>
      </c>
      <c r="G54" s="22" t="s">
        <v>8</v>
      </c>
      <c r="H54" s="22" t="s">
        <v>11</v>
      </c>
      <c r="I54" s="59" t="s">
        <v>12</v>
      </c>
    </row>
    <row r="55" spans="1:9" ht="19.5" x14ac:dyDescent="0.25">
      <c r="A55" s="55">
        <v>1</v>
      </c>
      <c r="B55" s="5">
        <v>2</v>
      </c>
      <c r="C55" s="55">
        <v>3</v>
      </c>
      <c r="D55" s="55">
        <v>4</v>
      </c>
      <c r="E55" s="55">
        <v>5</v>
      </c>
      <c r="F55" s="55">
        <v>6</v>
      </c>
      <c r="G55" s="55">
        <v>7</v>
      </c>
      <c r="H55" s="5">
        <v>8</v>
      </c>
      <c r="I55" s="60">
        <v>9</v>
      </c>
    </row>
    <row r="56" spans="1:9" s="26" customFormat="1" ht="73.5" customHeight="1" x14ac:dyDescent="0.35">
      <c r="A56" s="24">
        <v>1</v>
      </c>
      <c r="B56" s="23" t="s">
        <v>22</v>
      </c>
      <c r="C56" s="36" t="s">
        <v>3</v>
      </c>
      <c r="D56" s="36">
        <v>1</v>
      </c>
      <c r="E56" s="36">
        <v>100000</v>
      </c>
      <c r="F56" s="36">
        <v>100000</v>
      </c>
      <c r="G56" s="36" t="s">
        <v>4</v>
      </c>
      <c r="H56" s="22">
        <v>2025</v>
      </c>
      <c r="I56" s="18"/>
    </row>
    <row r="57" spans="1:9" s="26" customFormat="1" ht="39" customHeight="1" x14ac:dyDescent="0.35">
      <c r="A57" s="24">
        <v>2</v>
      </c>
      <c r="B57" s="23" t="s">
        <v>39</v>
      </c>
      <c r="C57" s="36" t="s">
        <v>40</v>
      </c>
      <c r="D57" s="36">
        <v>1</v>
      </c>
      <c r="E57" s="36">
        <v>120000</v>
      </c>
      <c r="F57" s="36">
        <v>120000</v>
      </c>
      <c r="G57" s="36" t="s">
        <v>4</v>
      </c>
      <c r="H57" s="22">
        <v>2025</v>
      </c>
      <c r="I57" s="18"/>
    </row>
    <row r="58" spans="1:9" s="26" customFormat="1" ht="32.25" customHeight="1" x14ac:dyDescent="0.35">
      <c r="A58" s="24">
        <v>3</v>
      </c>
      <c r="B58" s="23" t="s">
        <v>73</v>
      </c>
      <c r="C58" s="36" t="s">
        <v>3</v>
      </c>
      <c r="D58" s="36">
        <v>2</v>
      </c>
      <c r="E58" s="36">
        <v>49920</v>
      </c>
      <c r="F58" s="36">
        <v>99840</v>
      </c>
      <c r="G58" s="36" t="s">
        <v>4</v>
      </c>
      <c r="H58" s="22">
        <v>2025</v>
      </c>
      <c r="I58" s="18"/>
    </row>
    <row r="59" spans="1:9" s="61" customFormat="1" ht="29.25" customHeight="1" x14ac:dyDescent="0.35">
      <c r="A59" s="6"/>
      <c r="B59" s="10" t="s">
        <v>2</v>
      </c>
      <c r="C59" s="55"/>
      <c r="D59" s="55">
        <f>SUM(D56:D58)</f>
        <v>4</v>
      </c>
      <c r="E59" s="55" t="s">
        <v>6</v>
      </c>
      <c r="F59" s="55">
        <f>SUM(F56:F58)</f>
        <v>319840</v>
      </c>
      <c r="G59" s="8"/>
      <c r="H59" s="9"/>
      <c r="I59" s="25"/>
    </row>
    <row r="60" spans="1:9" s="91" customFormat="1" x14ac:dyDescent="0.25">
      <c r="A60" s="91" t="s">
        <v>60</v>
      </c>
    </row>
    <row r="61" spans="1:9" s="91" customFormat="1" ht="9.75" customHeight="1" x14ac:dyDescent="0.25"/>
    <row r="62" spans="1:9" ht="29.25" customHeight="1" x14ac:dyDescent="0.25">
      <c r="A62" s="81" t="s">
        <v>27</v>
      </c>
      <c r="B62" s="81"/>
      <c r="C62" s="81"/>
      <c r="D62" s="81"/>
      <c r="E62" s="81"/>
      <c r="F62" s="81"/>
      <c r="G62" s="81"/>
      <c r="H62" s="81"/>
      <c r="I62" s="81"/>
    </row>
    <row r="63" spans="1:9" ht="90" x14ac:dyDescent="0.25">
      <c r="A63" s="36" t="s">
        <v>0</v>
      </c>
      <c r="B63" s="22" t="s">
        <v>13</v>
      </c>
      <c r="C63" s="22" t="s">
        <v>14</v>
      </c>
      <c r="D63" s="22" t="s">
        <v>1</v>
      </c>
      <c r="E63" s="22" t="s">
        <v>10</v>
      </c>
      <c r="F63" s="22" t="s">
        <v>9</v>
      </c>
      <c r="G63" s="22" t="s">
        <v>8</v>
      </c>
      <c r="H63" s="22" t="s">
        <v>11</v>
      </c>
      <c r="I63" s="59" t="s">
        <v>12</v>
      </c>
    </row>
    <row r="64" spans="1:9" ht="19.5" x14ac:dyDescent="0.25">
      <c r="A64" s="55">
        <v>1</v>
      </c>
      <c r="B64" s="5">
        <v>2</v>
      </c>
      <c r="C64" s="55">
        <v>3</v>
      </c>
      <c r="D64" s="55">
        <v>4</v>
      </c>
      <c r="E64" s="55">
        <v>5</v>
      </c>
      <c r="F64" s="55">
        <v>6</v>
      </c>
      <c r="G64" s="55">
        <v>7</v>
      </c>
      <c r="H64" s="5">
        <v>8</v>
      </c>
      <c r="I64" s="60">
        <v>9</v>
      </c>
    </row>
    <row r="65" spans="1:9" s="26" customFormat="1" ht="93.75" customHeight="1" x14ac:dyDescent="0.35">
      <c r="A65" s="24">
        <v>1</v>
      </c>
      <c r="B65" s="20" t="s">
        <v>26</v>
      </c>
      <c r="C65" s="36" t="s">
        <v>3</v>
      </c>
      <c r="D65" s="36">
        <v>40</v>
      </c>
      <c r="E65" s="36">
        <v>8190</v>
      </c>
      <c r="F65" s="36">
        <v>327600</v>
      </c>
      <c r="G65" s="36" t="s">
        <v>4</v>
      </c>
      <c r="H65" s="22">
        <v>2025</v>
      </c>
      <c r="I65" s="18"/>
    </row>
    <row r="66" spans="1:9" s="26" customFormat="1" ht="43.5" customHeight="1" x14ac:dyDescent="0.35">
      <c r="A66" s="24">
        <v>2</v>
      </c>
      <c r="B66" s="23" t="s">
        <v>39</v>
      </c>
      <c r="C66" s="36" t="s">
        <v>40</v>
      </c>
      <c r="D66" s="36">
        <v>1</v>
      </c>
      <c r="E66" s="36">
        <v>120000</v>
      </c>
      <c r="F66" s="36">
        <v>120000</v>
      </c>
      <c r="G66" s="36" t="s">
        <v>4</v>
      </c>
      <c r="H66" s="22">
        <v>2025</v>
      </c>
      <c r="I66" s="18"/>
    </row>
    <row r="67" spans="1:9" s="26" customFormat="1" ht="36.75" customHeight="1" x14ac:dyDescent="0.35">
      <c r="A67" s="24">
        <v>3</v>
      </c>
      <c r="B67" s="23" t="s">
        <v>73</v>
      </c>
      <c r="C67" s="36" t="s">
        <v>3</v>
      </c>
      <c r="D67" s="36">
        <v>2</v>
      </c>
      <c r="E67" s="36">
        <v>49920</v>
      </c>
      <c r="F67" s="36">
        <v>99840</v>
      </c>
      <c r="G67" s="36" t="s">
        <v>4</v>
      </c>
      <c r="H67" s="22">
        <v>2025</v>
      </c>
      <c r="I67" s="18"/>
    </row>
    <row r="68" spans="1:9" ht="32.25" customHeight="1" x14ac:dyDescent="0.25">
      <c r="A68" s="6"/>
      <c r="B68" s="7" t="s">
        <v>2</v>
      </c>
      <c r="C68" s="55"/>
      <c r="D68" s="55">
        <f>SUM(D65:D67)</f>
        <v>43</v>
      </c>
      <c r="E68" s="55" t="s">
        <v>6</v>
      </c>
      <c r="F68" s="11">
        <f>SUM(F65:F67)</f>
        <v>547440</v>
      </c>
      <c r="G68" s="8"/>
      <c r="H68" s="9"/>
      <c r="I68" s="19"/>
    </row>
    <row r="69" spans="1:9" s="91" customFormat="1" ht="17.25" customHeight="1" x14ac:dyDescent="0.25"/>
    <row r="70" spans="1:9" s="91" customFormat="1" ht="23.25" customHeight="1" x14ac:dyDescent="0.25"/>
    <row r="71" spans="1:9" ht="27.75" customHeight="1" x14ac:dyDescent="0.25">
      <c r="A71" s="75" t="s">
        <v>28</v>
      </c>
      <c r="B71" s="75"/>
      <c r="C71" s="75"/>
      <c r="D71" s="75"/>
      <c r="E71" s="75"/>
      <c r="F71" s="75"/>
      <c r="G71" s="75"/>
      <c r="H71" s="75"/>
      <c r="I71" s="75"/>
    </row>
    <row r="72" spans="1:9" s="29" customFormat="1" ht="105.75" customHeight="1" x14ac:dyDescent="0.25">
      <c r="A72" s="36" t="s">
        <v>0</v>
      </c>
      <c r="B72" s="22" t="s">
        <v>13</v>
      </c>
      <c r="C72" s="22" t="s">
        <v>14</v>
      </c>
      <c r="D72" s="22" t="s">
        <v>1</v>
      </c>
      <c r="E72" s="22" t="s">
        <v>10</v>
      </c>
      <c r="F72" s="22" t="s">
        <v>9</v>
      </c>
      <c r="G72" s="22" t="s">
        <v>8</v>
      </c>
      <c r="H72" s="22" t="s">
        <v>11</v>
      </c>
      <c r="I72" s="59" t="s">
        <v>12</v>
      </c>
    </row>
    <row r="73" spans="1:9" s="29" customFormat="1" ht="19.5" x14ac:dyDescent="0.25">
      <c r="A73" s="55">
        <v>1</v>
      </c>
      <c r="B73" s="5">
        <v>2</v>
      </c>
      <c r="C73" s="55">
        <v>3</v>
      </c>
      <c r="D73" s="55">
        <v>4</v>
      </c>
      <c r="E73" s="55">
        <v>5</v>
      </c>
      <c r="F73" s="55">
        <v>6</v>
      </c>
      <c r="G73" s="55">
        <v>7</v>
      </c>
      <c r="H73" s="5">
        <v>8</v>
      </c>
      <c r="I73" s="60">
        <v>9</v>
      </c>
    </row>
    <row r="74" spans="1:9" s="29" customFormat="1" ht="105" customHeight="1" x14ac:dyDescent="0.25">
      <c r="A74" s="49">
        <v>1</v>
      </c>
      <c r="B74" s="20" t="s">
        <v>26</v>
      </c>
      <c r="C74" s="36" t="s">
        <v>3</v>
      </c>
      <c r="D74" s="55">
        <v>15</v>
      </c>
      <c r="E74" s="36">
        <v>8190</v>
      </c>
      <c r="F74" s="36">
        <v>122850</v>
      </c>
      <c r="G74" s="36" t="s">
        <v>4</v>
      </c>
      <c r="H74" s="22">
        <v>2025</v>
      </c>
      <c r="I74" s="18"/>
    </row>
    <row r="75" spans="1:9" s="29" customFormat="1" ht="31.5" customHeight="1" x14ac:dyDescent="0.25">
      <c r="A75" s="6"/>
      <c r="B75" s="10" t="s">
        <v>2</v>
      </c>
      <c r="C75" s="55"/>
      <c r="D75" s="55">
        <f>SUM(D74)</f>
        <v>15</v>
      </c>
      <c r="E75" s="55" t="s">
        <v>6</v>
      </c>
      <c r="F75" s="55">
        <f>SUM(F74)</f>
        <v>122850</v>
      </c>
      <c r="G75" s="8"/>
      <c r="H75" s="9"/>
      <c r="I75" s="19"/>
    </row>
    <row r="77" spans="1:9" ht="21" x14ac:dyDescent="0.35">
      <c r="B77" s="62"/>
    </row>
    <row r="78" spans="1:9" ht="18" x14ac:dyDescent="0.25">
      <c r="A78" s="75" t="s">
        <v>41</v>
      </c>
      <c r="B78" s="75"/>
      <c r="C78" s="75"/>
      <c r="D78" s="75"/>
      <c r="E78" s="75"/>
      <c r="F78" s="75"/>
      <c r="G78" s="75"/>
      <c r="H78" s="75"/>
      <c r="I78" s="75"/>
    </row>
    <row r="79" spans="1:9" ht="90" x14ac:dyDescent="0.25">
      <c r="A79" s="36" t="s">
        <v>0</v>
      </c>
      <c r="B79" s="22" t="s">
        <v>13</v>
      </c>
      <c r="C79" s="22" t="s">
        <v>14</v>
      </c>
      <c r="D79" s="22" t="s">
        <v>1</v>
      </c>
      <c r="E79" s="22" t="s">
        <v>10</v>
      </c>
      <c r="F79" s="22" t="s">
        <v>9</v>
      </c>
      <c r="G79" s="22" t="s">
        <v>8</v>
      </c>
      <c r="H79" s="22" t="s">
        <v>11</v>
      </c>
      <c r="I79" s="59" t="s">
        <v>12</v>
      </c>
    </row>
    <row r="80" spans="1:9" ht="19.5" x14ac:dyDescent="0.25">
      <c r="A80" s="55">
        <v>1</v>
      </c>
      <c r="B80" s="5">
        <v>2</v>
      </c>
      <c r="C80" s="55">
        <v>3</v>
      </c>
      <c r="D80" s="55">
        <v>4</v>
      </c>
      <c r="E80" s="55">
        <v>5</v>
      </c>
      <c r="F80" s="55">
        <v>6</v>
      </c>
      <c r="G80" s="55">
        <v>7</v>
      </c>
      <c r="H80" s="5">
        <v>8</v>
      </c>
      <c r="I80" s="60">
        <v>9</v>
      </c>
    </row>
    <row r="81" spans="1:9" ht="42.75" customHeight="1" x14ac:dyDescent="0.25">
      <c r="A81" s="49">
        <v>1</v>
      </c>
      <c r="B81" s="23" t="s">
        <v>39</v>
      </c>
      <c r="C81" s="36" t="s">
        <v>40</v>
      </c>
      <c r="D81" s="36">
        <v>1</v>
      </c>
      <c r="E81" s="36">
        <v>120000</v>
      </c>
      <c r="F81" s="36">
        <v>120000</v>
      </c>
      <c r="G81" s="36" t="s">
        <v>4</v>
      </c>
      <c r="H81" s="22">
        <v>2025</v>
      </c>
      <c r="I81" s="18"/>
    </row>
    <row r="82" spans="1:9" ht="33" customHeight="1" x14ac:dyDescent="0.25">
      <c r="A82" s="49">
        <v>2</v>
      </c>
      <c r="B82" s="23" t="s">
        <v>73</v>
      </c>
      <c r="C82" s="36" t="s">
        <v>3</v>
      </c>
      <c r="D82" s="36">
        <v>4</v>
      </c>
      <c r="E82" s="36">
        <v>49920</v>
      </c>
      <c r="F82" s="36">
        <v>199680</v>
      </c>
      <c r="G82" s="36" t="s">
        <v>4</v>
      </c>
      <c r="H82" s="22">
        <v>2025</v>
      </c>
      <c r="I82" s="18"/>
    </row>
    <row r="83" spans="1:9" ht="26.25" customHeight="1" x14ac:dyDescent="0.25">
      <c r="A83" s="6"/>
      <c r="B83" s="10" t="s">
        <v>2</v>
      </c>
      <c r="C83" s="55"/>
      <c r="D83" s="55">
        <f>SUM(D81:D82)</f>
        <v>5</v>
      </c>
      <c r="E83" s="55" t="s">
        <v>6</v>
      </c>
      <c r="F83" s="55">
        <f>SUM(F81:F82)</f>
        <v>319680</v>
      </c>
      <c r="G83" s="8"/>
      <c r="H83" s="9"/>
      <c r="I83" s="19"/>
    </row>
    <row r="86" spans="1:9" ht="18" x14ac:dyDescent="0.25">
      <c r="A86" s="75" t="s">
        <v>42</v>
      </c>
      <c r="B86" s="75"/>
      <c r="C86" s="75"/>
      <c r="D86" s="75"/>
      <c r="E86" s="75"/>
      <c r="F86" s="75"/>
      <c r="G86" s="75"/>
      <c r="H86" s="75"/>
      <c r="I86" s="75"/>
    </row>
    <row r="87" spans="1:9" ht="90" x14ac:dyDescent="0.25">
      <c r="A87" s="36" t="s">
        <v>0</v>
      </c>
      <c r="B87" s="22" t="s">
        <v>13</v>
      </c>
      <c r="C87" s="22" t="s">
        <v>14</v>
      </c>
      <c r="D87" s="22" t="s">
        <v>1</v>
      </c>
      <c r="E87" s="22" t="s">
        <v>10</v>
      </c>
      <c r="F87" s="22" t="s">
        <v>9</v>
      </c>
      <c r="G87" s="22" t="s">
        <v>8</v>
      </c>
      <c r="H87" s="22" t="s">
        <v>11</v>
      </c>
      <c r="I87" s="59" t="s">
        <v>12</v>
      </c>
    </row>
    <row r="88" spans="1:9" ht="19.5" x14ac:dyDescent="0.25">
      <c r="A88" s="55">
        <v>1</v>
      </c>
      <c r="B88" s="5">
        <v>2</v>
      </c>
      <c r="C88" s="55">
        <v>3</v>
      </c>
      <c r="D88" s="55">
        <v>4</v>
      </c>
      <c r="E88" s="55">
        <v>5</v>
      </c>
      <c r="F88" s="55">
        <v>6</v>
      </c>
      <c r="G88" s="55">
        <v>7</v>
      </c>
      <c r="H88" s="5">
        <v>8</v>
      </c>
      <c r="I88" s="60">
        <v>9</v>
      </c>
    </row>
    <row r="89" spans="1:9" ht="34.5" customHeight="1" x14ac:dyDescent="0.25">
      <c r="A89" s="49">
        <v>1</v>
      </c>
      <c r="B89" s="23" t="s">
        <v>39</v>
      </c>
      <c r="C89" s="36" t="s">
        <v>40</v>
      </c>
      <c r="D89" s="36">
        <v>1</v>
      </c>
      <c r="E89" s="36">
        <v>120000</v>
      </c>
      <c r="F89" s="36">
        <v>120000</v>
      </c>
      <c r="G89" s="36" t="s">
        <v>4</v>
      </c>
      <c r="H89" s="22">
        <v>2025</v>
      </c>
      <c r="I89" s="18"/>
    </row>
    <row r="90" spans="1:9" ht="27" customHeight="1" x14ac:dyDescent="0.25">
      <c r="A90" s="49">
        <v>2</v>
      </c>
      <c r="B90" s="23" t="s">
        <v>71</v>
      </c>
      <c r="C90" s="36" t="s">
        <v>3</v>
      </c>
      <c r="D90" s="36">
        <v>1</v>
      </c>
      <c r="E90" s="36">
        <v>49920</v>
      </c>
      <c r="F90" s="36">
        <v>49920</v>
      </c>
      <c r="G90" s="36" t="s">
        <v>4</v>
      </c>
      <c r="H90" s="22">
        <v>2025</v>
      </c>
      <c r="I90" s="18"/>
    </row>
    <row r="91" spans="1:9" ht="22.5" customHeight="1" x14ac:dyDescent="0.25">
      <c r="A91" s="6"/>
      <c r="B91" s="10" t="s">
        <v>2</v>
      </c>
      <c r="C91" s="55"/>
      <c r="D91" s="55">
        <v>2</v>
      </c>
      <c r="E91" s="55" t="s">
        <v>6</v>
      </c>
      <c r="F91" s="55">
        <f>SUM(F89:F90)</f>
        <v>169920</v>
      </c>
      <c r="G91" s="8"/>
      <c r="H91" s="9"/>
      <c r="I91" s="19"/>
    </row>
    <row r="94" spans="1:9" ht="18" x14ac:dyDescent="0.25">
      <c r="A94" s="75" t="s">
        <v>43</v>
      </c>
      <c r="B94" s="75"/>
      <c r="C94" s="75"/>
      <c r="D94" s="75"/>
      <c r="E94" s="75"/>
      <c r="F94" s="75"/>
      <c r="G94" s="75"/>
      <c r="H94" s="75"/>
      <c r="I94" s="75"/>
    </row>
    <row r="95" spans="1:9" ht="90" x14ac:dyDescent="0.25">
      <c r="A95" s="36" t="s">
        <v>0</v>
      </c>
      <c r="B95" s="22" t="s">
        <v>13</v>
      </c>
      <c r="C95" s="22" t="s">
        <v>14</v>
      </c>
      <c r="D95" s="22" t="s">
        <v>1</v>
      </c>
      <c r="E95" s="22" t="s">
        <v>10</v>
      </c>
      <c r="F95" s="22" t="s">
        <v>9</v>
      </c>
      <c r="G95" s="22" t="s">
        <v>8</v>
      </c>
      <c r="H95" s="22" t="s">
        <v>11</v>
      </c>
      <c r="I95" s="59" t="s">
        <v>12</v>
      </c>
    </row>
    <row r="96" spans="1:9" ht="19.5" x14ac:dyDescent="0.25">
      <c r="A96" s="55">
        <v>1</v>
      </c>
      <c r="B96" s="5">
        <v>2</v>
      </c>
      <c r="C96" s="55">
        <v>3</v>
      </c>
      <c r="D96" s="55">
        <v>4</v>
      </c>
      <c r="E96" s="55">
        <v>5</v>
      </c>
      <c r="F96" s="55">
        <v>6</v>
      </c>
      <c r="G96" s="55">
        <v>7</v>
      </c>
      <c r="H96" s="5">
        <v>8</v>
      </c>
      <c r="I96" s="60">
        <v>9</v>
      </c>
    </row>
    <row r="97" spans="1:9" ht="36" x14ac:dyDescent="0.25">
      <c r="A97" s="49">
        <v>1</v>
      </c>
      <c r="B97" s="23" t="s">
        <v>39</v>
      </c>
      <c r="C97" s="36" t="s">
        <v>40</v>
      </c>
      <c r="D97" s="36">
        <v>1</v>
      </c>
      <c r="E97" s="36">
        <v>120000</v>
      </c>
      <c r="F97" s="36">
        <v>120000</v>
      </c>
      <c r="G97" s="36" t="s">
        <v>4</v>
      </c>
      <c r="H97" s="22">
        <v>2025</v>
      </c>
      <c r="I97" s="18"/>
    </row>
    <row r="98" spans="1:9" ht="19.5" x14ac:dyDescent="0.25">
      <c r="A98" s="6"/>
      <c r="B98" s="10" t="s">
        <v>2</v>
      </c>
      <c r="C98" s="55"/>
      <c r="D98" s="55">
        <f>SUM(D97)</f>
        <v>1</v>
      </c>
      <c r="E98" s="55" t="s">
        <v>6</v>
      </c>
      <c r="F98" s="55">
        <f>SUM(F97)</f>
        <v>120000</v>
      </c>
      <c r="G98" s="8"/>
      <c r="H98" s="9"/>
      <c r="I98" s="19"/>
    </row>
    <row r="101" spans="1:9" ht="24.75" customHeight="1" x14ac:dyDescent="0.25">
      <c r="A101" s="76" t="s">
        <v>45</v>
      </c>
      <c r="B101" s="76"/>
      <c r="C101" s="76"/>
      <c r="D101" s="76"/>
      <c r="E101" s="76"/>
      <c r="F101" s="76"/>
      <c r="G101" s="76"/>
      <c r="H101" s="76"/>
      <c r="I101" s="76"/>
    </row>
    <row r="102" spans="1:9" ht="90" x14ac:dyDescent="0.25">
      <c r="A102" s="41" t="s">
        <v>0</v>
      </c>
      <c r="B102" s="42" t="s">
        <v>13</v>
      </c>
      <c r="C102" s="42" t="s">
        <v>14</v>
      </c>
      <c r="D102" s="42" t="s">
        <v>1</v>
      </c>
      <c r="E102" s="43" t="s">
        <v>10</v>
      </c>
      <c r="F102" s="22" t="s">
        <v>9</v>
      </c>
      <c r="G102" s="22" t="s">
        <v>8</v>
      </c>
      <c r="H102" s="22" t="s">
        <v>11</v>
      </c>
      <c r="I102" s="59" t="s">
        <v>12</v>
      </c>
    </row>
    <row r="103" spans="1:9" ht="19.5" x14ac:dyDescent="0.25">
      <c r="A103" s="55">
        <v>1</v>
      </c>
      <c r="B103" s="5">
        <v>2</v>
      </c>
      <c r="C103" s="55">
        <v>3</v>
      </c>
      <c r="D103" s="55">
        <v>4</v>
      </c>
      <c r="E103" s="55">
        <v>5</v>
      </c>
      <c r="F103" s="55">
        <v>6</v>
      </c>
      <c r="G103" s="55">
        <v>7</v>
      </c>
      <c r="H103" s="5">
        <v>8</v>
      </c>
      <c r="I103" s="60">
        <v>9</v>
      </c>
    </row>
    <row r="104" spans="1:9" ht="113.25" customHeight="1" x14ac:dyDescent="0.25">
      <c r="A104" s="8">
        <v>1</v>
      </c>
      <c r="B104" s="20" t="s">
        <v>26</v>
      </c>
      <c r="C104" s="36" t="s">
        <v>3</v>
      </c>
      <c r="D104" s="36">
        <v>20</v>
      </c>
      <c r="E104" s="36">
        <v>8190</v>
      </c>
      <c r="F104" s="36">
        <v>163800</v>
      </c>
      <c r="G104" s="36" t="s">
        <v>4</v>
      </c>
      <c r="H104" s="22">
        <v>2025</v>
      </c>
      <c r="I104" s="18"/>
    </row>
    <row r="105" spans="1:9" s="61" customFormat="1" ht="27" customHeight="1" x14ac:dyDescent="0.35">
      <c r="A105" s="8"/>
      <c r="B105" s="10" t="s">
        <v>2</v>
      </c>
      <c r="C105" s="55"/>
      <c r="D105" s="55">
        <f>SUM(D104:D104)</f>
        <v>20</v>
      </c>
      <c r="E105" s="55" t="s">
        <v>6</v>
      </c>
      <c r="F105" s="55">
        <f>SUM(F104:F104)</f>
        <v>163800</v>
      </c>
      <c r="G105" s="8"/>
      <c r="H105" s="9"/>
      <c r="I105" s="25"/>
    </row>
    <row r="108" spans="1:9" ht="37.5" customHeight="1" x14ac:dyDescent="0.25">
      <c r="A108" s="76" t="s">
        <v>44</v>
      </c>
      <c r="B108" s="76"/>
      <c r="C108" s="76"/>
      <c r="D108" s="76"/>
      <c r="E108" s="76"/>
      <c r="F108" s="76"/>
      <c r="G108" s="76"/>
      <c r="H108" s="76"/>
      <c r="I108" s="76"/>
    </row>
    <row r="109" spans="1:9" ht="117" x14ac:dyDescent="0.25">
      <c r="A109" s="14" t="s">
        <v>0</v>
      </c>
      <c r="B109" s="15" t="s">
        <v>13</v>
      </c>
      <c r="C109" s="15" t="s">
        <v>14</v>
      </c>
      <c r="D109" s="15" t="s">
        <v>1</v>
      </c>
      <c r="E109" s="16" t="s">
        <v>10</v>
      </c>
      <c r="F109" s="5" t="s">
        <v>9</v>
      </c>
      <c r="G109" s="5" t="s">
        <v>8</v>
      </c>
      <c r="H109" s="5" t="s">
        <v>11</v>
      </c>
      <c r="I109" s="60" t="s">
        <v>12</v>
      </c>
    </row>
    <row r="110" spans="1:9" ht="19.5" x14ac:dyDescent="0.25">
      <c r="A110" s="55">
        <v>1</v>
      </c>
      <c r="B110" s="5">
        <v>2</v>
      </c>
      <c r="C110" s="55">
        <v>3</v>
      </c>
      <c r="D110" s="55">
        <v>4</v>
      </c>
      <c r="E110" s="55">
        <v>5</v>
      </c>
      <c r="F110" s="55">
        <v>6</v>
      </c>
      <c r="G110" s="55">
        <v>7</v>
      </c>
      <c r="H110" s="5">
        <v>8</v>
      </c>
      <c r="I110" s="60">
        <v>9</v>
      </c>
    </row>
    <row r="111" spans="1:9" s="26" customFormat="1" ht="30" customHeight="1" x14ac:dyDescent="0.35">
      <c r="A111" s="27">
        <v>1</v>
      </c>
      <c r="B111" s="20" t="s">
        <v>47</v>
      </c>
      <c r="C111" s="36" t="s">
        <v>3</v>
      </c>
      <c r="D111" s="36">
        <v>1</v>
      </c>
      <c r="E111" s="36">
        <v>265000</v>
      </c>
      <c r="F111" s="36">
        <v>265000</v>
      </c>
      <c r="G111" s="36" t="s">
        <v>4</v>
      </c>
      <c r="H111" s="22">
        <v>2025</v>
      </c>
      <c r="I111" s="18"/>
    </row>
    <row r="112" spans="1:9" ht="25.5" customHeight="1" x14ac:dyDescent="0.35">
      <c r="A112" s="8"/>
      <c r="B112" s="10" t="s">
        <v>2</v>
      </c>
      <c r="C112" s="55"/>
      <c r="D112" s="55">
        <f>SUM(D111:D111)</f>
        <v>1</v>
      </c>
      <c r="E112" s="55" t="s">
        <v>6</v>
      </c>
      <c r="F112" s="55">
        <f>SUM(F111:F111)</f>
        <v>265000</v>
      </c>
      <c r="G112" s="8"/>
      <c r="H112" s="9"/>
      <c r="I112" s="25"/>
    </row>
    <row r="113" spans="1:9" ht="31.5" customHeight="1" x14ac:dyDescent="0.25"/>
    <row r="114" spans="1:9" ht="40.5" customHeight="1" x14ac:dyDescent="0.25"/>
    <row r="115" spans="1:9" ht="39.75" customHeight="1" x14ac:dyDescent="0.25">
      <c r="A115" s="76" t="s">
        <v>72</v>
      </c>
      <c r="B115" s="76"/>
      <c r="C115" s="76"/>
      <c r="D115" s="76"/>
      <c r="E115" s="76"/>
      <c r="F115" s="76"/>
      <c r="G115" s="76"/>
      <c r="H115" s="76"/>
      <c r="I115" s="76"/>
    </row>
    <row r="116" spans="1:9" ht="90" x14ac:dyDescent="0.25">
      <c r="A116" s="41" t="s">
        <v>0</v>
      </c>
      <c r="B116" s="42" t="s">
        <v>13</v>
      </c>
      <c r="C116" s="42" t="s">
        <v>14</v>
      </c>
      <c r="D116" s="42" t="s">
        <v>1</v>
      </c>
      <c r="E116" s="43" t="s">
        <v>10</v>
      </c>
      <c r="F116" s="22" t="s">
        <v>9</v>
      </c>
      <c r="G116" s="22" t="s">
        <v>8</v>
      </c>
      <c r="H116" s="22" t="s">
        <v>11</v>
      </c>
      <c r="I116" s="59" t="s">
        <v>12</v>
      </c>
    </row>
    <row r="117" spans="1:9" ht="19.5" x14ac:dyDescent="0.25">
      <c r="A117" s="55">
        <v>1</v>
      </c>
      <c r="B117" s="5">
        <v>2</v>
      </c>
      <c r="C117" s="55">
        <v>3</v>
      </c>
      <c r="D117" s="55">
        <v>4</v>
      </c>
      <c r="E117" s="55">
        <v>5</v>
      </c>
      <c r="F117" s="55">
        <v>6</v>
      </c>
      <c r="G117" s="55">
        <v>7</v>
      </c>
      <c r="H117" s="5">
        <v>8</v>
      </c>
      <c r="I117" s="60">
        <v>9</v>
      </c>
    </row>
    <row r="118" spans="1:9" ht="45" customHeight="1" x14ac:dyDescent="0.25">
      <c r="A118" s="36">
        <v>1</v>
      </c>
      <c r="B118" s="23" t="s">
        <v>73</v>
      </c>
      <c r="C118" s="36" t="s">
        <v>3</v>
      </c>
      <c r="D118" s="36">
        <v>2</v>
      </c>
      <c r="E118" s="36">
        <v>49920</v>
      </c>
      <c r="F118" s="36">
        <v>98840</v>
      </c>
      <c r="G118" s="36" t="s">
        <v>4</v>
      </c>
      <c r="H118" s="22">
        <v>2025</v>
      </c>
      <c r="I118" s="18"/>
    </row>
    <row r="119" spans="1:9" ht="19.5" x14ac:dyDescent="0.35">
      <c r="A119" s="8"/>
      <c r="B119" s="10" t="s">
        <v>2</v>
      </c>
      <c r="C119" s="55"/>
      <c r="D119" s="55">
        <f>SUM(D118:D118)</f>
        <v>2</v>
      </c>
      <c r="E119" s="55" t="s">
        <v>6</v>
      </c>
      <c r="F119" s="55">
        <f>SUM(F118:F118)</f>
        <v>98840</v>
      </c>
      <c r="G119" s="8"/>
      <c r="H119" s="9"/>
      <c r="I119" s="25"/>
    </row>
    <row r="123" spans="1:9" ht="18" x14ac:dyDescent="0.25">
      <c r="A123" s="75" t="s">
        <v>68</v>
      </c>
      <c r="B123" s="75"/>
      <c r="C123" s="75"/>
      <c r="D123" s="75"/>
      <c r="E123" s="75"/>
      <c r="F123" s="75"/>
      <c r="G123" s="75"/>
      <c r="H123" s="75"/>
      <c r="I123" s="75"/>
    </row>
    <row r="124" spans="1:9" ht="90" x14ac:dyDescent="0.25">
      <c r="A124" s="36" t="s">
        <v>0</v>
      </c>
      <c r="B124" s="22" t="s">
        <v>13</v>
      </c>
      <c r="C124" s="22" t="s">
        <v>14</v>
      </c>
      <c r="D124" s="22" t="s">
        <v>1</v>
      </c>
      <c r="E124" s="22" t="s">
        <v>10</v>
      </c>
      <c r="F124" s="22" t="s">
        <v>9</v>
      </c>
      <c r="G124" s="22" t="s">
        <v>8</v>
      </c>
      <c r="H124" s="22" t="s">
        <v>11</v>
      </c>
      <c r="I124" s="59" t="s">
        <v>12</v>
      </c>
    </row>
    <row r="125" spans="1:9" ht="19.5" x14ac:dyDescent="0.25">
      <c r="A125" s="36">
        <v>1</v>
      </c>
      <c r="B125" s="5">
        <v>2</v>
      </c>
      <c r="C125" s="55">
        <v>3</v>
      </c>
      <c r="D125" s="55">
        <v>4</v>
      </c>
      <c r="E125" s="55">
        <v>5</v>
      </c>
      <c r="F125" s="55">
        <v>6</v>
      </c>
      <c r="G125" s="55">
        <v>7</v>
      </c>
      <c r="H125" s="5">
        <v>8</v>
      </c>
      <c r="I125" s="60">
        <v>9</v>
      </c>
    </row>
    <row r="126" spans="1:9" ht="33.75" customHeight="1" x14ac:dyDescent="0.25">
      <c r="A126" s="36">
        <v>1</v>
      </c>
      <c r="B126" s="20" t="s">
        <v>62</v>
      </c>
      <c r="C126" s="36" t="s">
        <v>3</v>
      </c>
      <c r="D126" s="36">
        <v>190</v>
      </c>
      <c r="E126" s="36" t="s">
        <v>63</v>
      </c>
      <c r="F126" s="36">
        <v>2357407.33</v>
      </c>
      <c r="G126" s="36" t="s">
        <v>64</v>
      </c>
      <c r="H126" s="22">
        <v>2025</v>
      </c>
      <c r="I126" s="18" t="s">
        <v>80</v>
      </c>
    </row>
    <row r="127" spans="1:9" ht="45" customHeight="1" x14ac:dyDescent="0.25">
      <c r="A127" s="36">
        <v>2</v>
      </c>
      <c r="B127" s="20" t="s">
        <v>62</v>
      </c>
      <c r="C127" s="36" t="s">
        <v>3</v>
      </c>
      <c r="D127" s="36">
        <v>70</v>
      </c>
      <c r="E127" s="36" t="s">
        <v>63</v>
      </c>
      <c r="F127" s="36">
        <v>868518.49</v>
      </c>
      <c r="G127" s="36" t="s">
        <v>64</v>
      </c>
      <c r="H127" s="22">
        <v>2025</v>
      </c>
      <c r="I127" s="18" t="s">
        <v>81</v>
      </c>
    </row>
    <row r="128" spans="1:9" ht="29.25" customHeight="1" x14ac:dyDescent="0.25">
      <c r="A128" s="36">
        <v>3</v>
      </c>
      <c r="B128" s="20" t="s">
        <v>62</v>
      </c>
      <c r="C128" s="36" t="s">
        <v>3</v>
      </c>
      <c r="D128" s="36">
        <v>10</v>
      </c>
      <c r="E128" s="36" t="s">
        <v>63</v>
      </c>
      <c r="F128" s="36">
        <v>124074.07</v>
      </c>
      <c r="G128" s="36" t="s">
        <v>64</v>
      </c>
      <c r="H128" s="22">
        <v>2025</v>
      </c>
      <c r="I128" s="18" t="s">
        <v>82</v>
      </c>
    </row>
    <row r="129" spans="1:9" ht="27" customHeight="1" x14ac:dyDescent="0.25">
      <c r="A129" s="36">
        <v>4</v>
      </c>
      <c r="B129" s="20" t="s">
        <v>65</v>
      </c>
      <c r="C129" s="36" t="s">
        <v>3</v>
      </c>
      <c r="D129" s="36">
        <v>10</v>
      </c>
      <c r="E129" s="36">
        <v>100000</v>
      </c>
      <c r="F129" s="36">
        <v>1000000</v>
      </c>
      <c r="G129" s="36" t="s">
        <v>64</v>
      </c>
      <c r="H129" s="22">
        <v>2025</v>
      </c>
      <c r="I129" s="18" t="s">
        <v>83</v>
      </c>
    </row>
    <row r="130" spans="1:9" ht="38.25" customHeight="1" x14ac:dyDescent="0.25">
      <c r="A130" s="36">
        <v>5</v>
      </c>
      <c r="B130" s="20" t="s">
        <v>66</v>
      </c>
      <c r="C130" s="36" t="s">
        <v>3</v>
      </c>
      <c r="D130" s="36">
        <v>22</v>
      </c>
      <c r="E130" s="36">
        <v>110000</v>
      </c>
      <c r="F130" s="36">
        <v>2420000</v>
      </c>
      <c r="G130" s="36" t="s">
        <v>64</v>
      </c>
      <c r="H130" s="22">
        <v>2025</v>
      </c>
      <c r="I130" s="18" t="s">
        <v>80</v>
      </c>
    </row>
    <row r="131" spans="1:9" ht="51" customHeight="1" x14ac:dyDescent="0.25">
      <c r="A131" s="36">
        <v>6</v>
      </c>
      <c r="B131" s="20" t="s">
        <v>66</v>
      </c>
      <c r="C131" s="36" t="s">
        <v>3</v>
      </c>
      <c r="D131" s="36">
        <v>10</v>
      </c>
      <c r="E131" s="36">
        <v>110000</v>
      </c>
      <c r="F131" s="36">
        <v>1100000</v>
      </c>
      <c r="G131" s="36" t="s">
        <v>64</v>
      </c>
      <c r="H131" s="22">
        <v>2025</v>
      </c>
      <c r="I131" s="18" t="s">
        <v>84</v>
      </c>
    </row>
    <row r="132" spans="1:9" ht="49.5" customHeight="1" x14ac:dyDescent="0.25">
      <c r="A132" s="36">
        <v>7</v>
      </c>
      <c r="B132" s="23" t="s">
        <v>67</v>
      </c>
      <c r="C132" s="36" t="s">
        <v>3</v>
      </c>
      <c r="D132" s="36">
        <v>45</v>
      </c>
      <c r="E132" s="36">
        <v>30000</v>
      </c>
      <c r="F132" s="36">
        <v>1350000</v>
      </c>
      <c r="G132" s="36" t="s">
        <v>64</v>
      </c>
      <c r="H132" s="22">
        <v>2025</v>
      </c>
      <c r="I132" s="18" t="s">
        <v>85</v>
      </c>
    </row>
    <row r="133" spans="1:9" ht="19.5" x14ac:dyDescent="0.35">
      <c r="A133" s="8"/>
      <c r="B133" s="10" t="s">
        <v>2</v>
      </c>
      <c r="C133" s="55"/>
      <c r="D133" s="55">
        <f>SUM(D126:D132)</f>
        <v>357</v>
      </c>
      <c r="E133" s="55" t="s">
        <v>6</v>
      </c>
      <c r="F133" s="55">
        <f>SUM(F126:F132)</f>
        <v>9219999.8900000006</v>
      </c>
      <c r="G133" s="8"/>
      <c r="H133" s="9"/>
      <c r="I133" s="25"/>
    </row>
    <row r="134" spans="1:9" ht="19.5" x14ac:dyDescent="0.35">
      <c r="A134" s="17"/>
      <c r="B134" s="31"/>
      <c r="C134" s="32"/>
      <c r="D134" s="32"/>
      <c r="E134" s="32"/>
      <c r="F134" s="32"/>
      <c r="G134" s="17"/>
      <c r="H134" s="33"/>
      <c r="I134" s="34"/>
    </row>
    <row r="136" spans="1:9" ht="45" customHeight="1" x14ac:dyDescent="0.25">
      <c r="A136" s="75" t="s">
        <v>68</v>
      </c>
      <c r="B136" s="75"/>
      <c r="C136" s="75"/>
      <c r="D136" s="75"/>
      <c r="E136" s="75"/>
      <c r="F136" s="75"/>
      <c r="G136" s="75"/>
      <c r="H136" s="75"/>
      <c r="I136" s="75"/>
    </row>
    <row r="137" spans="1:9" ht="90" x14ac:dyDescent="0.25">
      <c r="A137" s="41" t="s">
        <v>0</v>
      </c>
      <c r="B137" s="42" t="s">
        <v>13</v>
      </c>
      <c r="C137" s="42" t="s">
        <v>14</v>
      </c>
      <c r="D137" s="42" t="s">
        <v>1</v>
      </c>
      <c r="E137" s="43" t="s">
        <v>10</v>
      </c>
      <c r="F137" s="54" t="s">
        <v>9</v>
      </c>
      <c r="G137" s="54" t="s">
        <v>8</v>
      </c>
      <c r="H137" s="54" t="s">
        <v>11</v>
      </c>
      <c r="I137" s="65" t="s">
        <v>12</v>
      </c>
    </row>
    <row r="138" spans="1:9" ht="19.5" x14ac:dyDescent="0.25">
      <c r="A138" s="36">
        <v>1</v>
      </c>
      <c r="B138" s="5">
        <v>2</v>
      </c>
      <c r="C138" s="55">
        <v>3</v>
      </c>
      <c r="D138" s="55">
        <v>4</v>
      </c>
      <c r="E138" s="55">
        <v>5</v>
      </c>
      <c r="F138" s="55">
        <v>6</v>
      </c>
      <c r="G138" s="55">
        <v>7</v>
      </c>
      <c r="H138" s="5">
        <v>8</v>
      </c>
      <c r="I138" s="60">
        <v>9</v>
      </c>
    </row>
    <row r="139" spans="1:9" ht="18" x14ac:dyDescent="0.25">
      <c r="A139" s="36">
        <v>1</v>
      </c>
      <c r="B139" s="23" t="s">
        <v>70</v>
      </c>
      <c r="C139" s="36" t="s">
        <v>3</v>
      </c>
      <c r="D139" s="36">
        <v>1100</v>
      </c>
      <c r="E139" s="36">
        <v>1300</v>
      </c>
      <c r="F139" s="36">
        <v>1430000</v>
      </c>
      <c r="G139" s="36" t="s">
        <v>64</v>
      </c>
      <c r="H139" s="22">
        <v>2025</v>
      </c>
      <c r="I139" s="18"/>
    </row>
    <row r="140" spans="1:9" ht="30" customHeight="1" x14ac:dyDescent="0.25">
      <c r="A140" s="36">
        <v>2</v>
      </c>
      <c r="B140" s="23" t="s">
        <v>69</v>
      </c>
      <c r="C140" s="36" t="s">
        <v>3</v>
      </c>
      <c r="D140" s="36">
        <v>600</v>
      </c>
      <c r="E140" s="36">
        <v>2000</v>
      </c>
      <c r="F140" s="36">
        <v>1200000</v>
      </c>
      <c r="G140" s="36" t="s">
        <v>64</v>
      </c>
      <c r="H140" s="22">
        <v>2025</v>
      </c>
      <c r="I140" s="18"/>
    </row>
    <row r="141" spans="1:9" ht="19.5" x14ac:dyDescent="0.35">
      <c r="A141" s="8"/>
      <c r="B141" s="10" t="s">
        <v>2</v>
      </c>
      <c r="C141" s="55"/>
      <c r="D141" s="55"/>
      <c r="E141" s="55" t="s">
        <v>6</v>
      </c>
      <c r="F141" s="55">
        <f>SUM(F139:F140)</f>
        <v>2630000</v>
      </c>
      <c r="G141" s="8"/>
      <c r="H141" s="9"/>
      <c r="I141" s="25"/>
    </row>
    <row r="143" spans="1:9" ht="29.25" customHeight="1" x14ac:dyDescent="0.25">
      <c r="A143" s="76" t="s">
        <v>48</v>
      </c>
      <c r="B143" s="76"/>
      <c r="C143" s="76"/>
      <c r="D143" s="76"/>
      <c r="E143" s="76"/>
      <c r="F143" s="76"/>
      <c r="G143" s="76"/>
      <c r="H143" s="76"/>
      <c r="I143" s="76"/>
    </row>
    <row r="144" spans="1:9" ht="90" x14ac:dyDescent="0.25">
      <c r="A144" s="41" t="s">
        <v>0</v>
      </c>
      <c r="B144" s="42" t="s">
        <v>13</v>
      </c>
      <c r="C144" s="42" t="s">
        <v>14</v>
      </c>
      <c r="D144" s="42" t="s">
        <v>1</v>
      </c>
      <c r="E144" s="43" t="s">
        <v>10</v>
      </c>
      <c r="F144" s="22" t="s">
        <v>9</v>
      </c>
      <c r="G144" s="22" t="s">
        <v>8</v>
      </c>
      <c r="H144" s="22" t="s">
        <v>11</v>
      </c>
      <c r="I144" s="59" t="s">
        <v>12</v>
      </c>
    </row>
    <row r="145" spans="1:9" ht="19.5" x14ac:dyDescent="0.25">
      <c r="A145" s="55">
        <v>1</v>
      </c>
      <c r="B145" s="5">
        <v>2</v>
      </c>
      <c r="C145" s="55">
        <v>3</v>
      </c>
      <c r="D145" s="55">
        <v>4</v>
      </c>
      <c r="E145" s="55">
        <v>5</v>
      </c>
      <c r="F145" s="55">
        <v>6</v>
      </c>
      <c r="G145" s="55">
        <v>7</v>
      </c>
      <c r="H145" s="5">
        <v>8</v>
      </c>
      <c r="I145" s="60">
        <v>9</v>
      </c>
    </row>
    <row r="146" spans="1:9" s="61" customFormat="1" ht="30" customHeight="1" x14ac:dyDescent="0.35">
      <c r="A146" s="36">
        <v>1</v>
      </c>
      <c r="B146" s="20" t="s">
        <v>49</v>
      </c>
      <c r="C146" s="36" t="s">
        <v>3</v>
      </c>
      <c r="D146" s="36">
        <v>35</v>
      </c>
      <c r="E146" s="36">
        <v>16500</v>
      </c>
      <c r="F146" s="36">
        <v>577500</v>
      </c>
      <c r="G146" s="36" t="s">
        <v>4</v>
      </c>
      <c r="H146" s="22">
        <v>2025</v>
      </c>
      <c r="I146" s="18" t="s">
        <v>86</v>
      </c>
    </row>
    <row r="147" spans="1:9" s="61" customFormat="1" ht="113.25" customHeight="1" x14ac:dyDescent="0.35">
      <c r="A147" s="36">
        <v>2</v>
      </c>
      <c r="B147" s="20" t="s">
        <v>50</v>
      </c>
      <c r="C147" s="36" t="s">
        <v>3</v>
      </c>
      <c r="D147" s="36">
        <v>53</v>
      </c>
      <c r="E147" s="36">
        <v>6260</v>
      </c>
      <c r="F147" s="36">
        <v>331786</v>
      </c>
      <c r="G147" s="36" t="s">
        <v>4</v>
      </c>
      <c r="H147" s="22">
        <v>2025</v>
      </c>
      <c r="I147" s="28" t="s">
        <v>87</v>
      </c>
    </row>
    <row r="148" spans="1:9" s="61" customFormat="1" ht="30.75" customHeight="1" x14ac:dyDescent="0.35">
      <c r="A148" s="85">
        <v>3</v>
      </c>
      <c r="B148" s="20" t="s">
        <v>51</v>
      </c>
      <c r="C148" s="36" t="s">
        <v>3</v>
      </c>
      <c r="D148" s="36">
        <v>16</v>
      </c>
      <c r="E148" s="36">
        <v>14850</v>
      </c>
      <c r="F148" s="36">
        <v>237600</v>
      </c>
      <c r="G148" s="36" t="s">
        <v>4</v>
      </c>
      <c r="H148" s="22">
        <v>2025</v>
      </c>
      <c r="I148" s="82" t="s">
        <v>88</v>
      </c>
    </row>
    <row r="149" spans="1:9" ht="72" x14ac:dyDescent="0.25">
      <c r="A149" s="86"/>
      <c r="B149" s="20" t="s">
        <v>52</v>
      </c>
      <c r="C149" s="36" t="s">
        <v>3</v>
      </c>
      <c r="D149" s="36">
        <v>16</v>
      </c>
      <c r="E149" s="36" t="s">
        <v>53</v>
      </c>
      <c r="F149" s="36">
        <v>31600.799999999999</v>
      </c>
      <c r="G149" s="85" t="s">
        <v>4</v>
      </c>
      <c r="H149" s="88">
        <v>2025</v>
      </c>
      <c r="I149" s="83"/>
    </row>
    <row r="150" spans="1:9" ht="23.25" customHeight="1" x14ac:dyDescent="0.25">
      <c r="A150" s="86"/>
      <c r="B150" s="20" t="s">
        <v>51</v>
      </c>
      <c r="C150" s="36" t="s">
        <v>3</v>
      </c>
      <c r="D150" s="36">
        <v>30</v>
      </c>
      <c r="E150" s="36" t="s">
        <v>56</v>
      </c>
      <c r="F150" s="36">
        <v>20976</v>
      </c>
      <c r="G150" s="86"/>
      <c r="H150" s="89"/>
      <c r="I150" s="83"/>
    </row>
    <row r="151" spans="1:9" ht="31.5" customHeight="1" x14ac:dyDescent="0.25">
      <c r="A151" s="87"/>
      <c r="B151" s="20" t="s">
        <v>54</v>
      </c>
      <c r="C151" s="36" t="s">
        <v>3</v>
      </c>
      <c r="D151" s="36">
        <v>90</v>
      </c>
      <c r="E151" s="36" t="s">
        <v>55</v>
      </c>
      <c r="F151" s="36">
        <v>22488</v>
      </c>
      <c r="G151" s="87"/>
      <c r="H151" s="90"/>
      <c r="I151" s="84"/>
    </row>
    <row r="152" spans="1:9" ht="94.5" customHeight="1" x14ac:dyDescent="0.25">
      <c r="A152" s="36">
        <v>4</v>
      </c>
      <c r="B152" s="20" t="s">
        <v>57</v>
      </c>
      <c r="C152" s="36" t="s">
        <v>3</v>
      </c>
      <c r="D152" s="36">
        <v>301</v>
      </c>
      <c r="E152" s="36" t="s">
        <v>58</v>
      </c>
      <c r="F152" s="36">
        <v>346800</v>
      </c>
      <c r="G152" s="36" t="s">
        <v>4</v>
      </c>
      <c r="H152" s="22">
        <v>2025</v>
      </c>
      <c r="I152" s="51" t="s">
        <v>59</v>
      </c>
    </row>
    <row r="153" spans="1:9" ht="53.25" customHeight="1" x14ac:dyDescent="0.25">
      <c r="A153" s="36">
        <v>5</v>
      </c>
      <c r="B153" s="20" t="s">
        <v>61</v>
      </c>
      <c r="C153" s="36" t="s">
        <v>3</v>
      </c>
      <c r="D153" s="36">
        <v>11</v>
      </c>
      <c r="E153" s="22">
        <v>3959.09</v>
      </c>
      <c r="F153" s="22">
        <v>43549.99</v>
      </c>
      <c r="G153" s="36" t="s">
        <v>4</v>
      </c>
      <c r="H153" s="22">
        <v>2025</v>
      </c>
      <c r="I153" s="18" t="s">
        <v>89</v>
      </c>
    </row>
    <row r="154" spans="1:9" ht="24" customHeight="1" x14ac:dyDescent="0.25">
      <c r="A154" s="36">
        <v>6</v>
      </c>
      <c r="B154" s="30" t="s">
        <v>24</v>
      </c>
      <c r="C154" s="52" t="s">
        <v>3</v>
      </c>
      <c r="D154" s="52">
        <v>20</v>
      </c>
      <c r="E154" s="53">
        <v>3000</v>
      </c>
      <c r="F154" s="53">
        <v>60000</v>
      </c>
      <c r="G154" s="52" t="s">
        <v>4</v>
      </c>
      <c r="H154" s="53">
        <v>2025</v>
      </c>
      <c r="I154" s="50"/>
    </row>
    <row r="155" spans="1:9" ht="30" customHeight="1" x14ac:dyDescent="0.25">
      <c r="A155" s="24">
        <v>7</v>
      </c>
      <c r="B155" s="20" t="s">
        <v>25</v>
      </c>
      <c r="C155" s="36" t="s">
        <v>3</v>
      </c>
      <c r="D155" s="36">
        <v>100</v>
      </c>
      <c r="E155" s="36">
        <v>2500</v>
      </c>
      <c r="F155" s="36">
        <v>250000</v>
      </c>
      <c r="G155" s="36" t="s">
        <v>4</v>
      </c>
      <c r="H155" s="22">
        <v>2025</v>
      </c>
      <c r="I155" s="18"/>
    </row>
    <row r="156" spans="1:9" ht="35.25" customHeight="1" x14ac:dyDescent="0.25">
      <c r="A156" s="24">
        <v>8</v>
      </c>
      <c r="B156" s="23" t="s">
        <v>36</v>
      </c>
      <c r="C156" s="36" t="s">
        <v>37</v>
      </c>
      <c r="D156" s="36">
        <v>2</v>
      </c>
      <c r="E156" s="36">
        <v>6000</v>
      </c>
      <c r="F156" s="36">
        <v>12000</v>
      </c>
      <c r="G156" s="36" t="s">
        <v>4</v>
      </c>
      <c r="H156" s="22">
        <v>2025</v>
      </c>
      <c r="I156" s="18" t="s">
        <v>90</v>
      </c>
    </row>
    <row r="157" spans="1:9" ht="38.25" customHeight="1" x14ac:dyDescent="0.25">
      <c r="A157" s="24">
        <v>9</v>
      </c>
      <c r="B157" s="23" t="s">
        <v>38</v>
      </c>
      <c r="C157" s="36" t="s">
        <v>37</v>
      </c>
      <c r="D157" s="36">
        <v>2</v>
      </c>
      <c r="E157" s="36">
        <v>13000</v>
      </c>
      <c r="F157" s="36">
        <v>26000</v>
      </c>
      <c r="G157" s="36" t="s">
        <v>4</v>
      </c>
      <c r="H157" s="22">
        <v>2025</v>
      </c>
      <c r="I157" s="18" t="s">
        <v>75</v>
      </c>
    </row>
    <row r="158" spans="1:9" ht="23.25" customHeight="1" x14ac:dyDescent="0.25">
      <c r="A158" s="44"/>
      <c r="B158" s="37" t="s">
        <v>2</v>
      </c>
      <c r="C158" s="45"/>
      <c r="D158" s="56">
        <f>SUM(D146:D157)</f>
        <v>676</v>
      </c>
      <c r="E158" s="56" t="s">
        <v>6</v>
      </c>
      <c r="F158" s="56">
        <f>SUM(F146:F157)</f>
        <v>1960300.79</v>
      </c>
      <c r="G158" s="45"/>
      <c r="H158" s="37"/>
      <c r="I158" s="46"/>
    </row>
    <row r="159" spans="1:9" ht="23.25" customHeight="1" x14ac:dyDescent="0.25">
      <c r="A159" s="70"/>
      <c r="B159" s="71"/>
      <c r="C159" s="72"/>
      <c r="D159" s="70"/>
      <c r="E159" s="70"/>
      <c r="F159" s="70"/>
      <c r="G159" s="72"/>
      <c r="H159" s="71"/>
      <c r="I159" s="73"/>
    </row>
    <row r="161" spans="1:9" ht="33" customHeight="1" x14ac:dyDescent="0.25">
      <c r="A161" s="74" t="s">
        <v>95</v>
      </c>
      <c r="B161" s="74"/>
      <c r="C161" s="74"/>
      <c r="D161" s="74"/>
      <c r="E161" s="74"/>
      <c r="F161" s="74"/>
      <c r="G161" s="74"/>
      <c r="H161" s="74"/>
      <c r="I161" s="74"/>
    </row>
  </sheetData>
  <mergeCells count="38">
    <mergeCell ref="A41:XFD43"/>
    <mergeCell ref="A1:I1"/>
    <mergeCell ref="D7:D9"/>
    <mergeCell ref="F7:F9"/>
    <mergeCell ref="G7:G9"/>
    <mergeCell ref="H7:H9"/>
    <mergeCell ref="A7:A9"/>
    <mergeCell ref="B7:B9"/>
    <mergeCell ref="C7:C9"/>
    <mergeCell ref="E7:E9"/>
    <mergeCell ref="I7:I9"/>
    <mergeCell ref="A33:I35"/>
    <mergeCell ref="B20:I20"/>
    <mergeCell ref="A2:I2"/>
    <mergeCell ref="A27:I27"/>
    <mergeCell ref="A123:I123"/>
    <mergeCell ref="A136:I136"/>
    <mergeCell ref="A143:I143"/>
    <mergeCell ref="A53:I53"/>
    <mergeCell ref="A62:I62"/>
    <mergeCell ref="A78:I78"/>
    <mergeCell ref="A86:I86"/>
    <mergeCell ref="A161:I161"/>
    <mergeCell ref="A94:I94"/>
    <mergeCell ref="A101:I101"/>
    <mergeCell ref="A108:I108"/>
    <mergeCell ref="A3:I3"/>
    <mergeCell ref="A21:I21"/>
    <mergeCell ref="A36:I36"/>
    <mergeCell ref="A44:I44"/>
    <mergeCell ref="A71:I71"/>
    <mergeCell ref="I148:I151"/>
    <mergeCell ref="G149:G151"/>
    <mergeCell ref="H149:H151"/>
    <mergeCell ref="A148:A151"/>
    <mergeCell ref="A60:XFD61"/>
    <mergeCell ref="A69:XFD70"/>
    <mergeCell ref="A115:I115"/>
  </mergeCells>
  <pageMargins left="0.31496062992125984" right="0.31496062992125984" top="0" bottom="0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</dc:creator>
  <cp:lastModifiedBy>Anahit</cp:lastModifiedBy>
  <cp:lastPrinted>2025-07-02T11:15:54Z</cp:lastPrinted>
  <dcterms:created xsi:type="dcterms:W3CDTF">2015-06-05T18:19:34Z</dcterms:created>
  <dcterms:modified xsi:type="dcterms:W3CDTF">2025-07-02T11:15:56Z</dcterms:modified>
</cp:coreProperties>
</file>