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3-րդ նիստ 25․11․2025թ․\"/>
    </mc:Choice>
  </mc:AlternateContent>
  <xr:revisionPtr revIDLastSave="0" documentId="13_ncr:1_{E73BC585-9F16-4F79-817C-61FFC4ED38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06" i="1"/>
  <c r="D106" i="1"/>
  <c r="F97" i="1"/>
  <c r="D97" i="1"/>
  <c r="F88" i="1"/>
  <c r="D88" i="1"/>
  <c r="F79" i="1"/>
  <c r="D79" i="1"/>
  <c r="F53" i="1"/>
  <c r="D53" i="1"/>
  <c r="F13" i="1"/>
  <c r="G70" i="1"/>
  <c r="F70" i="1"/>
  <c r="F62" i="1"/>
  <c r="D62" i="1"/>
  <c r="F43" i="1"/>
  <c r="F33" i="1"/>
</calcChain>
</file>

<file path=xl/sharedStrings.xml><?xml version="1.0" encoding="utf-8"?>
<sst xmlns="http://schemas.openxmlformats.org/spreadsheetml/2006/main" count="197" uniqueCount="53">
  <si>
    <t xml:space="preserve">      (կազմակերպության,  բաժնի  անվանումը)</t>
  </si>
  <si>
    <t>ԳՈՒՅՔԵՐԻ ՑԱՆԿ</t>
  </si>
  <si>
    <t>Հ/Հ</t>
  </si>
  <si>
    <t>Գույքի անվանում</t>
  </si>
  <si>
    <t>Չափի միավոր</t>
  </si>
  <si>
    <t>Քանակ</t>
  </si>
  <si>
    <t>Միավորի արժեք     (ՀՀ դրամ)</t>
  </si>
  <si>
    <t>Ընդամենը            (ՀՀ դրամ)</t>
  </si>
  <si>
    <t>Վիճակը
(նոր,լավ,բավարար)</t>
  </si>
  <si>
    <t>Ձեռքբերման ամիս, ամսաթիվ</t>
  </si>
  <si>
    <t>Բազմոց                                         /HOBEL ELISA FIX ECONOM COMBY 1 /</t>
  </si>
  <si>
    <t>հատ</t>
  </si>
  <si>
    <t>նոր</t>
  </si>
  <si>
    <t>Ընդամենը</t>
  </si>
  <si>
    <t>X</t>
  </si>
  <si>
    <t xml:space="preserve">Թալին համայնքի  «Տրանսպորտի և մեքենասարքավորումների սպասարկման                   ծառայություն»   համայնքային    հիմնարկ                                                                                                       </t>
  </si>
  <si>
    <t>Պոմպ չժանգոտվող պողպատից                           / Արագածավանի ոռոգման ցանց/</t>
  </si>
  <si>
    <t xml:space="preserve"> Թալին համայնքի «Ջրամատակարարման  ծառայություն»  համայնքային  հիմնարկ</t>
  </si>
  <si>
    <t>Ընդունող՝ Թալին համայնքի «Աղբահանության և սանիտարական մաքրման ծառայություն»  համայնքային  հիմնարկ</t>
  </si>
  <si>
    <t>Աղբարկղ պլաստմասե /ծավալ 240լ, լայն․-582մմ, երկ․-721մմ, բարձր-1070մմ/</t>
  </si>
  <si>
    <t>կշեռք ZT-120</t>
  </si>
  <si>
    <t xml:space="preserve"> «Արագածավանի առողջության կենտրոն» ՀՈԱԿ</t>
  </si>
  <si>
    <t>Ընդունող՝  «Մաստարայի բժշկական ամբուլատորիա»  ՀՈԱԿ</t>
  </si>
  <si>
    <t>նստարաններ                              /3հատ-3տեղանոց, 1հատ-2տեղանոց․ չժանգոտվող մետաղյա հիմքով/</t>
  </si>
  <si>
    <t xml:space="preserve">  «Ն․ Բազմաբերդի բժշկական ամբուլատորիա»  ՀՈԱԿ</t>
  </si>
  <si>
    <t xml:space="preserve">               (կազմակերպության, բաժնի  անվանումը)</t>
  </si>
  <si>
    <t xml:space="preserve">  ԳՈՒՅՔԵՐԻ ՑԱՆԿ</t>
  </si>
  <si>
    <t>№</t>
  </si>
  <si>
    <t>Գույքի անվանումը</t>
  </si>
  <si>
    <t>Տեխ․ բնութագիրը, մոդելը</t>
  </si>
  <si>
    <t>Չափման միավորը</t>
  </si>
  <si>
    <t>Քանակը</t>
  </si>
  <si>
    <t>Ձեռքբերման արժեքը ՀՀ դրամ()</t>
  </si>
  <si>
    <t>Ընդամենը (ՀՀ դրամ)</t>
  </si>
  <si>
    <t>Ձեռքբերման տարեթիվ</t>
  </si>
  <si>
    <t>30,42կվտ</t>
  </si>
  <si>
    <r>
      <rPr>
        <b/>
        <sz val="12"/>
        <color rgb="FF000000"/>
        <rFont val="Sylfaen"/>
        <family val="1"/>
        <charset val="204"/>
      </rPr>
      <t xml:space="preserve">   </t>
    </r>
    <r>
      <rPr>
        <b/>
        <u/>
        <sz val="12"/>
        <color rgb="FF000000"/>
        <rFont val="Sylfaen"/>
        <family val="1"/>
        <charset val="204"/>
      </rPr>
      <t xml:space="preserve">  </t>
    </r>
    <r>
      <rPr>
        <b/>
        <u/>
        <sz val="8"/>
        <color rgb="FF000000"/>
        <rFont val="Sylfaen"/>
        <family val="1"/>
        <charset val="204"/>
      </rPr>
      <t>&lt;&lt;</t>
    </r>
    <r>
      <rPr>
        <b/>
        <u/>
        <sz val="12"/>
        <color rgb="FF000000"/>
        <rFont val="Sylfaen"/>
        <family val="1"/>
        <charset val="204"/>
      </rPr>
      <t>Ն․ Սասնաշենի մանկապարտեզ» ՀՈԱԿ</t>
    </r>
  </si>
  <si>
    <t>Դիտահորի կափարիչ թուջե մտոցով</t>
  </si>
  <si>
    <t>IPC2122LB-SF28-A,  տեսախցիկ</t>
  </si>
  <si>
    <t>IPC2124LB-SF40-A,տեսախցիկ</t>
  </si>
  <si>
    <t>Մեքենա /ձյուն մաքրող, բենզինային</t>
  </si>
  <si>
    <t>Մեքենա /ձյուն մաքրող, բենզինային  GSB-53 6.5</t>
  </si>
  <si>
    <t>ՄԻԿՐՈՍԿՈՊ</t>
  </si>
  <si>
    <t>ինտերնետային սարք 2 անտենայով</t>
  </si>
  <si>
    <t xml:space="preserve"> «Եղնիկի  մանկապարտեզ»» ՀՈԱԿ</t>
  </si>
  <si>
    <t xml:space="preserve"> «Շղարշիկի  մանկապարտեզ»» ՀՈԱԿ</t>
  </si>
  <si>
    <t>երկբնանի լվացարան</t>
  </si>
  <si>
    <t xml:space="preserve"> «Պարտիզակի  հանդիսությունների սրահ» </t>
  </si>
  <si>
    <t xml:space="preserve"> «Աշնակի  հանդիսությունների սրահ» </t>
  </si>
  <si>
    <t>Թալին քաղաքում ջրահեռացման/կոյուղի/ համակարգ</t>
  </si>
  <si>
    <t>Հավելված 2 
Թալին համայնքի ավագանու
2025թ-ի նոյեմբերի  25-ի թիվ  N 167-Ա որոշման</t>
  </si>
  <si>
    <t>արևային ֆոտովոլտային կայան</t>
  </si>
  <si>
    <t>ԱՇԽԱՏԱԿԱԶՄԻ ՔԱՐՏՈՒՂԱՐ՝                        ԱՎԵՏԻՔ ԱՎԵՏԻՍՅԱՆ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</si>
</sst>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u/>
      <sz val="12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sz val="14"/>
      <color rgb="FF000000"/>
      <name val="Sylfaen"/>
      <family val="1"/>
      <charset val="204"/>
    </font>
    <font>
      <sz val="14"/>
      <color theme="1"/>
      <name val="Calibri"/>
      <family val="2"/>
      <scheme val="minor"/>
    </font>
    <font>
      <b/>
      <u/>
      <sz val="8"/>
      <color rgb="FF000000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9"/>
      <color rgb="FF000000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1"/>
      <name val="Sylfaen"/>
      <family val="1"/>
      <charset val="204"/>
    </font>
    <font>
      <b/>
      <sz val="16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abSelected="1" topLeftCell="A60" zoomScale="115" zoomScaleNormal="115" workbookViewId="0">
      <selection activeCell="B72" sqref="B72"/>
    </sheetView>
  </sheetViews>
  <sheetFormatPr defaultRowHeight="15" x14ac:dyDescent="0.25"/>
  <cols>
    <col min="1" max="1" width="4.85546875" customWidth="1"/>
    <col min="2" max="2" width="27.85546875" customWidth="1"/>
    <col min="3" max="3" width="10.7109375" customWidth="1"/>
    <col min="4" max="4" width="9.5703125" customWidth="1"/>
    <col min="5" max="5" width="12.7109375" customWidth="1"/>
    <col min="6" max="6" width="13.5703125" customWidth="1"/>
    <col min="7" max="7" width="14.42578125" customWidth="1"/>
    <col min="8" max="8" width="14.85546875" customWidth="1"/>
  </cols>
  <sheetData>
    <row r="1" spans="1:9" ht="36.75" customHeight="1" x14ac:dyDescent="0.25">
      <c r="A1" s="56" t="s">
        <v>50</v>
      </c>
      <c r="B1" s="56"/>
      <c r="C1" s="56"/>
      <c r="D1" s="56"/>
      <c r="E1" s="56"/>
      <c r="F1" s="56"/>
      <c r="G1" s="56"/>
      <c r="H1" s="56"/>
      <c r="I1" s="33"/>
    </row>
    <row r="2" spans="1:9" ht="24.75" customHeight="1" x14ac:dyDescent="0.25">
      <c r="A2" s="49"/>
      <c r="B2" s="49"/>
      <c r="C2" s="49"/>
      <c r="D2" s="49"/>
      <c r="E2" s="49"/>
      <c r="F2" s="49"/>
      <c r="G2" s="49"/>
      <c r="H2" s="49"/>
      <c r="I2" s="33"/>
    </row>
    <row r="3" spans="1:9" ht="18" x14ac:dyDescent="0.25">
      <c r="A3" s="50" t="s">
        <v>15</v>
      </c>
      <c r="B3" s="50"/>
      <c r="C3" s="50"/>
      <c r="D3" s="50"/>
      <c r="E3" s="50"/>
      <c r="F3" s="50"/>
      <c r="G3" s="50"/>
      <c r="H3" s="50"/>
    </row>
    <row r="4" spans="1:9" ht="15" customHeight="1" x14ac:dyDescent="0.25">
      <c r="A4" s="1"/>
      <c r="B4" s="51" t="s">
        <v>0</v>
      </c>
      <c r="C4" s="51"/>
      <c r="D4" s="51"/>
      <c r="E4" s="51"/>
      <c r="F4" s="51"/>
      <c r="G4" s="51"/>
      <c r="H4" s="51"/>
    </row>
    <row r="5" spans="1:9" ht="18" customHeight="1" x14ac:dyDescent="0.25">
      <c r="A5" s="52" t="s">
        <v>1</v>
      </c>
      <c r="B5" s="52"/>
      <c r="C5" s="52"/>
      <c r="D5" s="52"/>
      <c r="E5" s="52"/>
      <c r="F5" s="52"/>
      <c r="G5" s="52"/>
      <c r="H5" s="52"/>
    </row>
    <row r="6" spans="1:9" ht="54" customHeight="1" x14ac:dyDescent="0.25">
      <c r="A6" s="2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37" t="s">
        <v>8</v>
      </c>
      <c r="H6" s="5" t="s">
        <v>9</v>
      </c>
    </row>
    <row r="7" spans="1:9" ht="15" customHeight="1" x14ac:dyDescent="0.25">
      <c r="A7" s="2">
        <v>1</v>
      </c>
      <c r="B7" s="5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5">
        <v>8</v>
      </c>
    </row>
    <row r="8" spans="1:9" ht="47.25" customHeight="1" x14ac:dyDescent="0.25">
      <c r="A8" s="2">
        <v>1</v>
      </c>
      <c r="B8" s="34" t="s">
        <v>10</v>
      </c>
      <c r="C8" s="2" t="s">
        <v>11</v>
      </c>
      <c r="D8" s="2">
        <v>1</v>
      </c>
      <c r="E8" s="2">
        <v>59000</v>
      </c>
      <c r="F8" s="2">
        <v>59000</v>
      </c>
      <c r="G8" s="2" t="s">
        <v>12</v>
      </c>
      <c r="H8" s="35"/>
    </row>
    <row r="9" spans="1:9" ht="33" customHeight="1" x14ac:dyDescent="0.25">
      <c r="A9" s="2">
        <v>2</v>
      </c>
      <c r="B9" s="34" t="s">
        <v>40</v>
      </c>
      <c r="C9" s="2" t="s">
        <v>11</v>
      </c>
      <c r="D9" s="2">
        <v>1</v>
      </c>
      <c r="E9" s="2">
        <v>500000</v>
      </c>
      <c r="F9" s="2">
        <v>500000</v>
      </c>
      <c r="G9" s="2" t="s">
        <v>12</v>
      </c>
      <c r="H9" s="35"/>
    </row>
    <row r="10" spans="1:9" ht="42.75" customHeight="1" x14ac:dyDescent="0.25">
      <c r="A10" s="2">
        <v>3</v>
      </c>
      <c r="B10" s="34" t="s">
        <v>41</v>
      </c>
      <c r="C10" s="2" t="s">
        <v>11</v>
      </c>
      <c r="D10" s="2">
        <v>1</v>
      </c>
      <c r="E10" s="2">
        <v>480000</v>
      </c>
      <c r="F10" s="2">
        <v>480000</v>
      </c>
      <c r="G10" s="2" t="s">
        <v>12</v>
      </c>
      <c r="H10" s="35"/>
    </row>
    <row r="11" spans="1:9" s="13" customFormat="1" ht="31.5" customHeight="1" x14ac:dyDescent="0.3">
      <c r="A11" s="2">
        <v>4</v>
      </c>
      <c r="B11" s="34" t="s">
        <v>38</v>
      </c>
      <c r="C11" s="2" t="s">
        <v>11</v>
      </c>
      <c r="D11" s="2">
        <v>2</v>
      </c>
      <c r="E11" s="2">
        <v>19900</v>
      </c>
      <c r="F11" s="2">
        <v>39800</v>
      </c>
      <c r="G11" s="2" t="s">
        <v>12</v>
      </c>
      <c r="H11" s="35"/>
      <c r="I11"/>
    </row>
    <row r="12" spans="1:9" ht="30" x14ac:dyDescent="0.3">
      <c r="A12" s="2">
        <v>5</v>
      </c>
      <c r="B12" s="34" t="s">
        <v>39</v>
      </c>
      <c r="C12" s="2" t="s">
        <v>11</v>
      </c>
      <c r="D12" s="2">
        <v>2</v>
      </c>
      <c r="E12" s="2">
        <v>26000</v>
      </c>
      <c r="F12" s="2">
        <v>26000</v>
      </c>
      <c r="G12" s="2" t="s">
        <v>12</v>
      </c>
      <c r="H12" s="35"/>
      <c r="I12" s="13"/>
    </row>
    <row r="13" spans="1:9" ht="25.5" customHeight="1" x14ac:dyDescent="0.25">
      <c r="A13" s="8"/>
      <c r="B13" s="34" t="s">
        <v>13</v>
      </c>
      <c r="C13" s="2"/>
      <c r="D13" s="2">
        <v>7</v>
      </c>
      <c r="E13" s="2" t="s">
        <v>14</v>
      </c>
      <c r="F13" s="2">
        <f>SUM(F8:F12)</f>
        <v>1104800</v>
      </c>
      <c r="G13" s="8"/>
      <c r="H13" s="36"/>
    </row>
    <row r="14" spans="1:9" ht="0.75" customHeight="1" x14ac:dyDescent="0.25"/>
    <row r="16" spans="1:9" ht="18" x14ac:dyDescent="0.25">
      <c r="A16" s="53" t="s">
        <v>17</v>
      </c>
      <c r="B16" s="53"/>
      <c r="C16" s="53"/>
      <c r="D16" s="53"/>
      <c r="E16" s="53"/>
      <c r="F16" s="53"/>
      <c r="G16" s="53"/>
      <c r="H16" s="53"/>
    </row>
    <row r="17" spans="1:9" ht="21.75" customHeight="1" x14ac:dyDescent="0.25">
      <c r="A17" s="1"/>
      <c r="B17" s="51" t="s">
        <v>0</v>
      </c>
      <c r="C17" s="51"/>
      <c r="D17" s="51"/>
      <c r="E17" s="51"/>
      <c r="F17" s="51"/>
      <c r="G17" s="51"/>
      <c r="H17" s="51"/>
    </row>
    <row r="18" spans="1:9" ht="18" x14ac:dyDescent="0.25">
      <c r="A18" s="52" t="s">
        <v>1</v>
      </c>
      <c r="B18" s="52"/>
      <c r="C18" s="52"/>
      <c r="D18" s="52"/>
      <c r="E18" s="52"/>
      <c r="F18" s="52"/>
      <c r="G18" s="52"/>
      <c r="H18" s="52"/>
    </row>
    <row r="19" spans="1:9" ht="57.75" customHeight="1" x14ac:dyDescent="0.25">
      <c r="A19" s="2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6" t="s">
        <v>8</v>
      </c>
      <c r="H19" s="3" t="s">
        <v>9</v>
      </c>
    </row>
    <row r="20" spans="1:9" ht="12.75" customHeight="1" x14ac:dyDescent="0.25">
      <c r="A20" s="2">
        <v>1</v>
      </c>
      <c r="B20" s="5">
        <v>2</v>
      </c>
      <c r="C20" s="2">
        <v>3</v>
      </c>
      <c r="D20" s="2">
        <v>4</v>
      </c>
      <c r="E20" s="2">
        <v>5</v>
      </c>
      <c r="F20" s="2">
        <v>6</v>
      </c>
      <c r="G20" s="2">
        <v>7</v>
      </c>
      <c r="H20" s="5">
        <v>8</v>
      </c>
    </row>
    <row r="21" spans="1:9" ht="61.5" customHeight="1" x14ac:dyDescent="0.25">
      <c r="A21" s="2">
        <v>1</v>
      </c>
      <c r="B21" s="34" t="s">
        <v>16</v>
      </c>
      <c r="C21" s="2" t="s">
        <v>11</v>
      </c>
      <c r="D21" s="2">
        <v>1</v>
      </c>
      <c r="E21" s="2">
        <v>810000</v>
      </c>
      <c r="F21" s="2">
        <v>810000</v>
      </c>
      <c r="G21" s="2" t="s">
        <v>12</v>
      </c>
      <c r="H21" s="35"/>
    </row>
    <row r="22" spans="1:9" s="13" customFormat="1" ht="46.5" customHeight="1" x14ac:dyDescent="0.3">
      <c r="A22" s="2">
        <v>2</v>
      </c>
      <c r="B22" s="34" t="s">
        <v>49</v>
      </c>
      <c r="C22" s="2"/>
      <c r="D22" s="2">
        <v>1</v>
      </c>
      <c r="E22" s="2">
        <v>396634229</v>
      </c>
      <c r="F22" s="2">
        <v>396634229</v>
      </c>
      <c r="G22" s="2" t="s">
        <v>12</v>
      </c>
      <c r="H22" s="35"/>
      <c r="I22"/>
    </row>
    <row r="23" spans="1:9" ht="32.25" customHeight="1" x14ac:dyDescent="0.3">
      <c r="A23" s="2">
        <v>3</v>
      </c>
      <c r="B23" s="34" t="s">
        <v>37</v>
      </c>
      <c r="C23" s="2" t="s">
        <v>11</v>
      </c>
      <c r="D23" s="2">
        <v>1</v>
      </c>
      <c r="E23" s="2">
        <v>140000</v>
      </c>
      <c r="F23" s="2">
        <v>140000</v>
      </c>
      <c r="G23" s="2" t="s">
        <v>12</v>
      </c>
      <c r="H23" s="35"/>
      <c r="I23" s="13"/>
    </row>
    <row r="24" spans="1:9" ht="19.5" x14ac:dyDescent="0.25">
      <c r="A24" s="10"/>
      <c r="B24" s="11" t="s">
        <v>13</v>
      </c>
      <c r="C24" s="9"/>
      <c r="D24" s="9">
        <v>3</v>
      </c>
      <c r="E24" s="9" t="s">
        <v>14</v>
      </c>
      <c r="F24" s="9">
        <f>SUM(F21:F23)</f>
        <v>397584229</v>
      </c>
      <c r="G24" s="10"/>
      <c r="H24" s="12"/>
    </row>
    <row r="25" spans="1:9" hidden="1" x14ac:dyDescent="0.25"/>
    <row r="27" spans="1:9" ht="18" x14ac:dyDescent="0.25">
      <c r="A27" s="50" t="s">
        <v>18</v>
      </c>
      <c r="B27" s="50"/>
      <c r="C27" s="50"/>
      <c r="D27" s="50"/>
      <c r="E27" s="50"/>
      <c r="F27" s="50"/>
      <c r="G27" s="50"/>
      <c r="H27" s="50"/>
    </row>
    <row r="28" spans="1:9" ht="24" customHeight="1" x14ac:dyDescent="0.25">
      <c r="A28" s="1"/>
      <c r="B28" s="51" t="s">
        <v>0</v>
      </c>
      <c r="C28" s="51"/>
      <c r="D28" s="51"/>
      <c r="E28" s="51"/>
      <c r="F28" s="51"/>
      <c r="G28" s="51"/>
      <c r="H28" s="51"/>
    </row>
    <row r="29" spans="1:9" ht="18" x14ac:dyDescent="0.25">
      <c r="A29" s="52" t="s">
        <v>1</v>
      </c>
      <c r="B29" s="52"/>
      <c r="C29" s="52"/>
      <c r="D29" s="52"/>
      <c r="E29" s="52"/>
      <c r="F29" s="52"/>
      <c r="G29" s="52"/>
      <c r="H29" s="52"/>
    </row>
    <row r="30" spans="1:9" ht="52.5" customHeight="1" x14ac:dyDescent="0.25">
      <c r="A30" s="2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  <c r="G30" s="4" t="s">
        <v>8</v>
      </c>
      <c r="H30" s="3" t="s">
        <v>9</v>
      </c>
    </row>
    <row r="31" spans="1:9" x14ac:dyDescent="0.25">
      <c r="A31" s="2">
        <v>1</v>
      </c>
      <c r="B31" s="5">
        <v>2</v>
      </c>
      <c r="C31" s="2">
        <v>3</v>
      </c>
      <c r="D31" s="2">
        <v>4</v>
      </c>
      <c r="E31" s="2">
        <v>5</v>
      </c>
      <c r="F31" s="2">
        <v>6</v>
      </c>
      <c r="G31" s="2">
        <v>7</v>
      </c>
      <c r="H31" s="5">
        <v>8</v>
      </c>
      <c r="I31" s="14"/>
    </row>
    <row r="32" spans="1:9" ht="60" x14ac:dyDescent="0.25">
      <c r="A32" s="2">
        <v>1</v>
      </c>
      <c r="B32" s="34" t="s">
        <v>19</v>
      </c>
      <c r="C32" s="2" t="s">
        <v>11</v>
      </c>
      <c r="D32" s="2">
        <v>20</v>
      </c>
      <c r="E32" s="2">
        <v>23124</v>
      </c>
      <c r="F32" s="2">
        <v>462480</v>
      </c>
      <c r="G32" s="2" t="s">
        <v>12</v>
      </c>
      <c r="H32" s="35"/>
    </row>
    <row r="33" spans="1:8" ht="18.75" customHeight="1" x14ac:dyDescent="0.25">
      <c r="A33" s="8"/>
      <c r="B33" s="11" t="s">
        <v>13</v>
      </c>
      <c r="C33" s="9"/>
      <c r="D33" s="9">
        <v>20</v>
      </c>
      <c r="E33" s="9" t="s">
        <v>14</v>
      </c>
      <c r="F33" s="9">
        <f>SUM(F32:F32)</f>
        <v>462480</v>
      </c>
      <c r="G33" s="10"/>
      <c r="H33" s="12"/>
    </row>
    <row r="34" spans="1:8" hidden="1" x14ac:dyDescent="0.25"/>
    <row r="35" spans="1:8" hidden="1" x14ac:dyDescent="0.25"/>
    <row r="36" spans="1:8" ht="20.25" customHeight="1" x14ac:dyDescent="0.25"/>
    <row r="37" spans="1:8" ht="18" x14ac:dyDescent="0.25">
      <c r="A37" s="53" t="s">
        <v>21</v>
      </c>
      <c r="B37" s="53"/>
      <c r="C37" s="53"/>
      <c r="D37" s="53"/>
      <c r="E37" s="53"/>
      <c r="F37" s="53"/>
      <c r="G37" s="53"/>
      <c r="H37" s="53"/>
    </row>
    <row r="38" spans="1:8" ht="24.75" customHeight="1" x14ac:dyDescent="0.25">
      <c r="A38" s="1"/>
      <c r="B38" s="51" t="s">
        <v>0</v>
      </c>
      <c r="C38" s="51"/>
      <c r="D38" s="51"/>
      <c r="E38" s="51"/>
      <c r="F38" s="51"/>
      <c r="G38" s="51"/>
      <c r="H38" s="51"/>
    </row>
    <row r="39" spans="1:8" ht="18" x14ac:dyDescent="0.25">
      <c r="A39" s="52" t="s">
        <v>1</v>
      </c>
      <c r="B39" s="52"/>
      <c r="C39" s="52"/>
      <c r="D39" s="52"/>
      <c r="E39" s="52"/>
      <c r="F39" s="52"/>
      <c r="G39" s="52"/>
      <c r="H39" s="52"/>
    </row>
    <row r="40" spans="1:8" ht="30.75" customHeight="1" x14ac:dyDescent="0.25">
      <c r="A40" s="15" t="s">
        <v>2</v>
      </c>
      <c r="B40" s="16" t="s">
        <v>3</v>
      </c>
      <c r="C40" s="4" t="s">
        <v>4</v>
      </c>
      <c r="D40" s="16" t="s">
        <v>5</v>
      </c>
      <c r="E40" s="16" t="s">
        <v>6</v>
      </c>
      <c r="F40" s="16" t="s">
        <v>7</v>
      </c>
      <c r="G40" s="4" t="s">
        <v>8</v>
      </c>
      <c r="H40" s="16" t="s">
        <v>9</v>
      </c>
    </row>
    <row r="41" spans="1:8" x14ac:dyDescent="0.25">
      <c r="A41" s="15">
        <v>1</v>
      </c>
      <c r="B41" s="17">
        <v>2</v>
      </c>
      <c r="C41" s="18">
        <v>3</v>
      </c>
      <c r="D41" s="18">
        <v>4</v>
      </c>
      <c r="E41" s="18">
        <v>5</v>
      </c>
      <c r="F41" s="18">
        <v>6</v>
      </c>
      <c r="G41" s="18">
        <v>7</v>
      </c>
      <c r="H41" s="19">
        <v>8</v>
      </c>
    </row>
    <row r="42" spans="1:8" ht="18" x14ac:dyDescent="0.25">
      <c r="A42" s="15">
        <v>1</v>
      </c>
      <c r="B42" s="20" t="s">
        <v>20</v>
      </c>
      <c r="C42" s="3" t="s">
        <v>11</v>
      </c>
      <c r="D42" s="21">
        <v>1</v>
      </c>
      <c r="E42" s="21">
        <v>79900</v>
      </c>
      <c r="F42" s="21">
        <v>79900</v>
      </c>
      <c r="G42" s="22" t="s">
        <v>12</v>
      </c>
      <c r="H42" s="23"/>
    </row>
    <row r="43" spans="1:8" ht="18.75" customHeight="1" x14ac:dyDescent="0.25">
      <c r="A43" s="24"/>
      <c r="B43" s="25" t="s">
        <v>13</v>
      </c>
      <c r="C43" s="26"/>
      <c r="D43" s="26">
        <v>1</v>
      </c>
      <c r="E43" s="26" t="s">
        <v>14</v>
      </c>
      <c r="F43" s="26">
        <f>SUM(F42:F42)</f>
        <v>79900</v>
      </c>
      <c r="G43" s="27"/>
      <c r="H43" s="28"/>
    </row>
    <row r="44" spans="1:8" hidden="1" x14ac:dyDescent="0.25"/>
    <row r="46" spans="1:8" ht="18" x14ac:dyDescent="0.25">
      <c r="A46" s="53" t="s">
        <v>22</v>
      </c>
      <c r="B46" s="53"/>
      <c r="C46" s="53"/>
      <c r="D46" s="53"/>
      <c r="E46" s="53"/>
      <c r="F46" s="53"/>
      <c r="G46" s="53"/>
      <c r="H46" s="53"/>
    </row>
    <row r="47" spans="1:8" ht="17.25" customHeight="1" x14ac:dyDescent="0.25">
      <c r="A47" s="1"/>
      <c r="B47" s="51" t="s">
        <v>0</v>
      </c>
      <c r="C47" s="51"/>
      <c r="D47" s="51"/>
      <c r="E47" s="51"/>
      <c r="F47" s="51"/>
      <c r="G47" s="51"/>
      <c r="H47" s="51"/>
    </row>
    <row r="48" spans="1:8" ht="18" x14ac:dyDescent="0.25">
      <c r="A48" s="52" t="s">
        <v>1</v>
      </c>
      <c r="B48" s="52"/>
      <c r="C48" s="52"/>
      <c r="D48" s="52"/>
      <c r="E48" s="52"/>
      <c r="F48" s="52"/>
      <c r="G48" s="52"/>
      <c r="H48" s="52"/>
    </row>
    <row r="49" spans="1:8" ht="51.75" customHeight="1" x14ac:dyDescent="0.25">
      <c r="A49" s="15" t="s">
        <v>2</v>
      </c>
      <c r="B49" s="16" t="s">
        <v>3</v>
      </c>
      <c r="C49" s="4" t="s">
        <v>4</v>
      </c>
      <c r="D49" s="16" t="s">
        <v>5</v>
      </c>
      <c r="E49" s="16" t="s">
        <v>6</v>
      </c>
      <c r="F49" s="16" t="s">
        <v>7</v>
      </c>
      <c r="G49" s="4" t="s">
        <v>8</v>
      </c>
      <c r="H49" s="16" t="s">
        <v>9</v>
      </c>
    </row>
    <row r="50" spans="1:8" ht="15.75" customHeight="1" x14ac:dyDescent="0.25">
      <c r="A50" s="15">
        <v>1</v>
      </c>
      <c r="B50" s="19">
        <v>2</v>
      </c>
      <c r="C50" s="15">
        <v>3</v>
      </c>
      <c r="D50" s="15">
        <v>4</v>
      </c>
      <c r="E50" s="15">
        <v>5</v>
      </c>
      <c r="F50" s="15">
        <v>6</v>
      </c>
      <c r="G50" s="15">
        <v>7</v>
      </c>
      <c r="H50" s="19">
        <v>8</v>
      </c>
    </row>
    <row r="51" spans="1:8" ht="75.75" customHeight="1" x14ac:dyDescent="0.25">
      <c r="A51" s="15">
        <v>1</v>
      </c>
      <c r="B51" s="37" t="s">
        <v>23</v>
      </c>
      <c r="C51" s="15" t="s">
        <v>11</v>
      </c>
      <c r="D51" s="15">
        <v>4</v>
      </c>
      <c r="E51" s="15">
        <v>79200</v>
      </c>
      <c r="F51" s="15">
        <v>316800</v>
      </c>
      <c r="G51" s="15" t="s">
        <v>12</v>
      </c>
      <c r="H51" s="38"/>
    </row>
    <row r="52" spans="1:8" x14ac:dyDescent="0.25">
      <c r="A52" s="15"/>
      <c r="B52" s="37" t="s">
        <v>42</v>
      </c>
      <c r="C52" s="15" t="s">
        <v>11</v>
      </c>
      <c r="D52" s="15">
        <v>1</v>
      </c>
      <c r="E52" s="15">
        <v>65000</v>
      </c>
      <c r="F52" s="15">
        <v>65000</v>
      </c>
      <c r="G52" s="15" t="s">
        <v>12</v>
      </c>
      <c r="H52" s="38"/>
    </row>
    <row r="53" spans="1:8" ht="19.5" x14ac:dyDescent="0.25">
      <c r="A53" s="24"/>
      <c r="B53" s="25" t="s">
        <v>13</v>
      </c>
      <c r="C53" s="26"/>
      <c r="D53" s="26">
        <f>SUM(D51:D52)</f>
        <v>5</v>
      </c>
      <c r="E53" s="26" t="s">
        <v>14</v>
      </c>
      <c r="F53" s="26">
        <f>SUM(F51:F52)</f>
        <v>381800</v>
      </c>
      <c r="G53" s="31"/>
      <c r="H53" s="32"/>
    </row>
    <row r="54" spans="1:8" ht="0.75" customHeight="1" x14ac:dyDescent="0.25"/>
    <row r="56" spans="1:8" ht="18" x14ac:dyDescent="0.25">
      <c r="A56" s="53" t="s">
        <v>24</v>
      </c>
      <c r="B56" s="53"/>
      <c r="C56" s="53"/>
      <c r="D56" s="53"/>
      <c r="E56" s="53"/>
      <c r="F56" s="53"/>
      <c r="G56" s="53"/>
      <c r="H56" s="53"/>
    </row>
    <row r="57" spans="1:8" x14ac:dyDescent="0.25">
      <c r="A57" s="1"/>
      <c r="B57" s="51" t="s">
        <v>0</v>
      </c>
      <c r="C57" s="51"/>
      <c r="D57" s="51"/>
      <c r="E57" s="51"/>
      <c r="F57" s="51"/>
      <c r="G57" s="51"/>
      <c r="H57" s="51"/>
    </row>
    <row r="58" spans="1:8" ht="18" x14ac:dyDescent="0.25">
      <c r="A58" s="52" t="s">
        <v>1</v>
      </c>
      <c r="B58" s="52"/>
      <c r="C58" s="52"/>
      <c r="D58" s="52"/>
      <c r="E58" s="52"/>
      <c r="F58" s="52"/>
      <c r="G58" s="52"/>
      <c r="H58" s="52"/>
    </row>
    <row r="59" spans="1:8" ht="60" customHeight="1" x14ac:dyDescent="0.25">
      <c r="A59" s="15" t="s">
        <v>2</v>
      </c>
      <c r="B59" s="16" t="s">
        <v>3</v>
      </c>
      <c r="C59" s="4" t="s">
        <v>4</v>
      </c>
      <c r="D59" s="16" t="s">
        <v>5</v>
      </c>
      <c r="E59" s="16" t="s">
        <v>6</v>
      </c>
      <c r="F59" s="16" t="s">
        <v>7</v>
      </c>
      <c r="G59" s="4" t="s">
        <v>8</v>
      </c>
      <c r="H59" s="16" t="s">
        <v>9</v>
      </c>
    </row>
    <row r="60" spans="1:8" x14ac:dyDescent="0.25">
      <c r="A60" s="15">
        <v>1</v>
      </c>
      <c r="B60" s="19">
        <v>2</v>
      </c>
      <c r="C60" s="15">
        <v>3</v>
      </c>
      <c r="D60" s="15">
        <v>4</v>
      </c>
      <c r="E60" s="15">
        <v>5</v>
      </c>
      <c r="F60" s="15">
        <v>6</v>
      </c>
      <c r="G60" s="15">
        <v>7</v>
      </c>
      <c r="H60" s="19">
        <v>8</v>
      </c>
    </row>
    <row r="61" spans="1:8" ht="78.75" customHeight="1" x14ac:dyDescent="0.25">
      <c r="A61" s="15">
        <v>1</v>
      </c>
      <c r="B61" s="37" t="s">
        <v>23</v>
      </c>
      <c r="C61" s="15" t="s">
        <v>11</v>
      </c>
      <c r="D61" s="15">
        <v>4</v>
      </c>
      <c r="E61" s="15">
        <v>79200</v>
      </c>
      <c r="F61" s="15">
        <v>316800</v>
      </c>
      <c r="G61" s="15" t="s">
        <v>12</v>
      </c>
      <c r="H61" s="38"/>
    </row>
    <row r="62" spans="1:8" ht="16.5" customHeight="1" x14ac:dyDescent="0.25">
      <c r="A62" s="24"/>
      <c r="B62" s="4" t="s">
        <v>13</v>
      </c>
      <c r="C62" s="15"/>
      <c r="D62" s="29">
        <f>SUM(D61:D61)</f>
        <v>4</v>
      </c>
      <c r="E62" s="15" t="s">
        <v>14</v>
      </c>
      <c r="F62" s="29">
        <f>SUM(F61:F61)</f>
        <v>316800</v>
      </c>
      <c r="G62" s="24"/>
      <c r="H62" s="30"/>
    </row>
    <row r="63" spans="1:8" hidden="1" x14ac:dyDescent="0.25"/>
    <row r="65" spans="1:8" ht="18" x14ac:dyDescent="0.25">
      <c r="A65" s="53" t="s">
        <v>36</v>
      </c>
      <c r="B65" s="53"/>
      <c r="C65" s="53"/>
      <c r="D65" s="53"/>
      <c r="E65" s="53"/>
      <c r="F65" s="53"/>
      <c r="G65" s="53"/>
      <c r="H65" s="53"/>
    </row>
    <row r="66" spans="1:8" x14ac:dyDescent="0.25">
      <c r="A66" s="55" t="s">
        <v>25</v>
      </c>
      <c r="B66" s="55"/>
      <c r="C66" s="55"/>
      <c r="D66" s="55"/>
      <c r="E66" s="55"/>
      <c r="F66" s="55"/>
      <c r="G66" s="55"/>
      <c r="H66" s="55"/>
    </row>
    <row r="67" spans="1:8" ht="18" x14ac:dyDescent="0.25">
      <c r="A67" s="54" t="s">
        <v>26</v>
      </c>
      <c r="B67" s="54"/>
      <c r="C67" s="54"/>
      <c r="D67" s="54"/>
      <c r="E67" s="54"/>
      <c r="F67" s="54"/>
      <c r="G67" s="54"/>
      <c r="H67" s="54"/>
    </row>
    <row r="68" spans="1:8" ht="72" x14ac:dyDescent="0.25">
      <c r="A68" s="39" t="s">
        <v>27</v>
      </c>
      <c r="B68" s="7" t="s">
        <v>28</v>
      </c>
      <c r="C68" s="7" t="s">
        <v>29</v>
      </c>
      <c r="D68" s="7" t="s">
        <v>30</v>
      </c>
      <c r="E68" s="7" t="s">
        <v>31</v>
      </c>
      <c r="F68" s="7" t="s">
        <v>32</v>
      </c>
      <c r="G68" s="7" t="s">
        <v>33</v>
      </c>
      <c r="H68" s="7" t="s">
        <v>34</v>
      </c>
    </row>
    <row r="69" spans="1:8" ht="30" x14ac:dyDescent="0.25">
      <c r="A69" s="45">
        <v>1</v>
      </c>
      <c r="B69" s="46" t="s">
        <v>51</v>
      </c>
      <c r="C69" s="5" t="s">
        <v>35</v>
      </c>
      <c r="D69" s="47" t="s">
        <v>11</v>
      </c>
      <c r="E69" s="47">
        <v>1</v>
      </c>
      <c r="F69" s="47">
        <v>8783000</v>
      </c>
      <c r="G69" s="48">
        <v>8783000</v>
      </c>
      <c r="H69" s="47"/>
    </row>
    <row r="70" spans="1:8" ht="25.5" customHeight="1" x14ac:dyDescent="0.25">
      <c r="A70" s="40"/>
      <c r="B70" s="41" t="s">
        <v>13</v>
      </c>
      <c r="C70" s="42"/>
      <c r="D70" s="43"/>
      <c r="E70" s="44">
        <v>1</v>
      </c>
      <c r="F70" s="44">
        <f>SUM(F69)</f>
        <v>8783000</v>
      </c>
      <c r="G70" s="44">
        <f>SUM(G69)</f>
        <v>8783000</v>
      </c>
      <c r="H70" s="43"/>
    </row>
    <row r="71" spans="1:8" hidden="1" x14ac:dyDescent="0.25"/>
    <row r="72" spans="1:8" ht="61.5" customHeight="1" x14ac:dyDescent="0.25"/>
    <row r="73" spans="1:8" ht="30.75" customHeight="1" x14ac:dyDescent="0.25">
      <c r="A73" s="53" t="s">
        <v>44</v>
      </c>
      <c r="B73" s="53"/>
      <c r="C73" s="53"/>
      <c r="D73" s="53"/>
      <c r="E73" s="53"/>
      <c r="F73" s="53"/>
      <c r="G73" s="53"/>
      <c r="H73" s="53"/>
    </row>
    <row r="74" spans="1:8" x14ac:dyDescent="0.25">
      <c r="A74" s="1"/>
      <c r="B74" s="51" t="s">
        <v>0</v>
      </c>
      <c r="C74" s="51"/>
      <c r="D74" s="51"/>
      <c r="E74" s="51"/>
      <c r="F74" s="51"/>
      <c r="G74" s="51"/>
      <c r="H74" s="51"/>
    </row>
    <row r="75" spans="1:8" ht="19.5" customHeight="1" x14ac:dyDescent="0.25">
      <c r="A75" s="52" t="s">
        <v>1</v>
      </c>
      <c r="B75" s="52"/>
      <c r="C75" s="52"/>
      <c r="D75" s="52"/>
      <c r="E75" s="52"/>
      <c r="F75" s="52"/>
      <c r="G75" s="52"/>
      <c r="H75" s="52"/>
    </row>
    <row r="76" spans="1:8" ht="72" x14ac:dyDescent="0.25">
      <c r="A76" s="15" t="s">
        <v>2</v>
      </c>
      <c r="B76" s="16" t="s">
        <v>3</v>
      </c>
      <c r="C76" s="4" t="s">
        <v>4</v>
      </c>
      <c r="D76" s="16" t="s">
        <v>5</v>
      </c>
      <c r="E76" s="16" t="s">
        <v>6</v>
      </c>
      <c r="F76" s="16" t="s">
        <v>7</v>
      </c>
      <c r="G76" s="4" t="s">
        <v>8</v>
      </c>
      <c r="H76" s="16" t="s">
        <v>9</v>
      </c>
    </row>
    <row r="77" spans="1:8" x14ac:dyDescent="0.25">
      <c r="A77" s="15">
        <v>1</v>
      </c>
      <c r="B77" s="17">
        <v>2</v>
      </c>
      <c r="C77" s="18">
        <v>3</v>
      </c>
      <c r="D77" s="18">
        <v>4</v>
      </c>
      <c r="E77" s="18">
        <v>5</v>
      </c>
      <c r="F77" s="18">
        <v>6</v>
      </c>
      <c r="G77" s="18">
        <v>7</v>
      </c>
      <c r="H77" s="19">
        <v>8</v>
      </c>
    </row>
    <row r="78" spans="1:8" ht="39" customHeight="1" x14ac:dyDescent="0.25">
      <c r="A78" s="15">
        <v>1</v>
      </c>
      <c r="B78" s="37" t="s">
        <v>43</v>
      </c>
      <c r="C78" s="15" t="s">
        <v>11</v>
      </c>
      <c r="D78" s="15">
        <v>1</v>
      </c>
      <c r="E78" s="15">
        <v>8500</v>
      </c>
      <c r="F78" s="15">
        <v>8500</v>
      </c>
      <c r="G78" s="15" t="s">
        <v>12</v>
      </c>
      <c r="H78" s="38"/>
    </row>
    <row r="79" spans="1:8" ht="18.75" customHeight="1" x14ac:dyDescent="0.25">
      <c r="A79" s="24"/>
      <c r="B79" s="25" t="s">
        <v>13</v>
      </c>
      <c r="C79" s="26"/>
      <c r="D79" s="26">
        <f>SUM(D78)</f>
        <v>1</v>
      </c>
      <c r="E79" s="26" t="s">
        <v>14</v>
      </c>
      <c r="F79" s="26">
        <f>SUM(F78)</f>
        <v>8500</v>
      </c>
      <c r="G79" s="27"/>
      <c r="H79" s="28"/>
    </row>
    <row r="80" spans="1:8" hidden="1" x14ac:dyDescent="0.25"/>
    <row r="82" spans="1:8" ht="18" x14ac:dyDescent="0.25">
      <c r="A82" s="53" t="s">
        <v>45</v>
      </c>
      <c r="B82" s="53"/>
      <c r="C82" s="53"/>
      <c r="D82" s="53"/>
      <c r="E82" s="53"/>
      <c r="F82" s="53"/>
      <c r="G82" s="53"/>
      <c r="H82" s="53"/>
    </row>
    <row r="83" spans="1:8" x14ac:dyDescent="0.25">
      <c r="A83" s="1"/>
      <c r="B83" s="51" t="s">
        <v>0</v>
      </c>
      <c r="C83" s="51"/>
      <c r="D83" s="51"/>
      <c r="E83" s="51"/>
      <c r="F83" s="51"/>
      <c r="G83" s="51"/>
      <c r="H83" s="51"/>
    </row>
    <row r="84" spans="1:8" ht="23.25" customHeight="1" x14ac:dyDescent="0.25">
      <c r="A84" s="52" t="s">
        <v>1</v>
      </c>
      <c r="B84" s="52"/>
      <c r="C84" s="52"/>
      <c r="D84" s="52"/>
      <c r="E84" s="52"/>
      <c r="F84" s="52"/>
      <c r="G84" s="52"/>
      <c r="H84" s="52"/>
    </row>
    <row r="85" spans="1:8" ht="35.25" customHeight="1" x14ac:dyDescent="0.25">
      <c r="A85" s="15" t="s">
        <v>2</v>
      </c>
      <c r="B85" s="16" t="s">
        <v>3</v>
      </c>
      <c r="C85" s="4" t="s">
        <v>4</v>
      </c>
      <c r="D85" s="16" t="s">
        <v>5</v>
      </c>
      <c r="E85" s="16" t="s">
        <v>6</v>
      </c>
      <c r="F85" s="16" t="s">
        <v>7</v>
      </c>
      <c r="G85" s="4" t="s">
        <v>8</v>
      </c>
      <c r="H85" s="16" t="s">
        <v>9</v>
      </c>
    </row>
    <row r="86" spans="1:8" x14ac:dyDescent="0.25">
      <c r="A86" s="15">
        <v>1</v>
      </c>
      <c r="B86" s="17">
        <v>2</v>
      </c>
      <c r="C86" s="18">
        <v>3</v>
      </c>
      <c r="D86" s="18">
        <v>4</v>
      </c>
      <c r="E86" s="18">
        <v>5</v>
      </c>
      <c r="F86" s="18">
        <v>6</v>
      </c>
      <c r="G86" s="18">
        <v>7</v>
      </c>
      <c r="H86" s="19">
        <v>8</v>
      </c>
    </row>
    <row r="87" spans="1:8" ht="33" customHeight="1" x14ac:dyDescent="0.25">
      <c r="A87" s="15">
        <v>1</v>
      </c>
      <c r="B87" s="37" t="s">
        <v>43</v>
      </c>
      <c r="C87" s="15" t="s">
        <v>11</v>
      </c>
      <c r="D87" s="15">
        <v>1</v>
      </c>
      <c r="E87" s="15">
        <v>9500</v>
      </c>
      <c r="F87" s="15">
        <v>9500</v>
      </c>
      <c r="G87" s="15" t="s">
        <v>12</v>
      </c>
      <c r="H87" s="38"/>
    </row>
    <row r="88" spans="1:8" ht="19.5" x14ac:dyDescent="0.25">
      <c r="A88" s="24"/>
      <c r="B88" s="25" t="s">
        <v>13</v>
      </c>
      <c r="C88" s="26"/>
      <c r="D88" s="26">
        <f>SUM(D87)</f>
        <v>1</v>
      </c>
      <c r="E88" s="26" t="s">
        <v>14</v>
      </c>
      <c r="F88" s="26">
        <f>SUM(F87)</f>
        <v>9500</v>
      </c>
      <c r="G88" s="27"/>
      <c r="H88" s="28"/>
    </row>
    <row r="89" spans="1:8" ht="0.75" customHeight="1" x14ac:dyDescent="0.25"/>
    <row r="91" spans="1:8" ht="18" x14ac:dyDescent="0.25">
      <c r="A91" s="53" t="s">
        <v>47</v>
      </c>
      <c r="B91" s="53"/>
      <c r="C91" s="53"/>
      <c r="D91" s="53"/>
      <c r="E91" s="53"/>
      <c r="F91" s="53"/>
      <c r="G91" s="53"/>
      <c r="H91" s="53"/>
    </row>
    <row r="92" spans="1:8" x14ac:dyDescent="0.25">
      <c r="A92" s="1"/>
      <c r="B92" s="51" t="s">
        <v>0</v>
      </c>
      <c r="C92" s="51"/>
      <c r="D92" s="51"/>
      <c r="E92" s="51"/>
      <c r="F92" s="51"/>
      <c r="G92" s="51"/>
      <c r="H92" s="51"/>
    </row>
    <row r="93" spans="1:8" ht="18" x14ac:dyDescent="0.25">
      <c r="A93" s="52" t="s">
        <v>1</v>
      </c>
      <c r="B93" s="52"/>
      <c r="C93" s="52"/>
      <c r="D93" s="52"/>
      <c r="E93" s="52"/>
      <c r="F93" s="52"/>
      <c r="G93" s="52"/>
      <c r="H93" s="52"/>
    </row>
    <row r="94" spans="1:8" ht="72" x14ac:dyDescent="0.25">
      <c r="A94" s="15" t="s">
        <v>2</v>
      </c>
      <c r="B94" s="16" t="s">
        <v>3</v>
      </c>
      <c r="C94" s="4" t="s">
        <v>4</v>
      </c>
      <c r="D94" s="16" t="s">
        <v>5</v>
      </c>
      <c r="E94" s="16" t="s">
        <v>6</v>
      </c>
      <c r="F94" s="16" t="s">
        <v>7</v>
      </c>
      <c r="G94" s="4" t="s">
        <v>8</v>
      </c>
      <c r="H94" s="16" t="s">
        <v>9</v>
      </c>
    </row>
    <row r="95" spans="1:8" x14ac:dyDescent="0.25">
      <c r="A95" s="15">
        <v>1</v>
      </c>
      <c r="B95" s="19">
        <v>2</v>
      </c>
      <c r="C95" s="15">
        <v>3</v>
      </c>
      <c r="D95" s="15">
        <v>4</v>
      </c>
      <c r="E95" s="15">
        <v>5</v>
      </c>
      <c r="F95" s="15">
        <v>6</v>
      </c>
      <c r="G95" s="15">
        <v>7</v>
      </c>
      <c r="H95" s="19">
        <v>8</v>
      </c>
    </row>
    <row r="96" spans="1:8" x14ac:dyDescent="0.25">
      <c r="A96" s="15">
        <v>1</v>
      </c>
      <c r="B96" s="37" t="s">
        <v>46</v>
      </c>
      <c r="C96" s="15" t="s">
        <v>11</v>
      </c>
      <c r="D96" s="15">
        <v>1</v>
      </c>
      <c r="E96" s="19">
        <v>119424</v>
      </c>
      <c r="F96" s="19">
        <v>119424</v>
      </c>
      <c r="G96" s="15" t="s">
        <v>12</v>
      </c>
      <c r="H96" s="38"/>
    </row>
    <row r="97" spans="1:8" ht="17.25" customHeight="1" x14ac:dyDescent="0.25">
      <c r="A97" s="24"/>
      <c r="B97" s="4" t="s">
        <v>13</v>
      </c>
      <c r="C97" s="15"/>
      <c r="D97" s="29">
        <f>SUM(D96:D96)</f>
        <v>1</v>
      </c>
      <c r="E97" s="15" t="s">
        <v>14</v>
      </c>
      <c r="F97" s="29">
        <f>SUM(F96:F96)</f>
        <v>119424</v>
      </c>
      <c r="G97" s="24"/>
      <c r="H97" s="30"/>
    </row>
    <row r="98" spans="1:8" hidden="1" x14ac:dyDescent="0.25"/>
    <row r="100" spans="1:8" ht="18" x14ac:dyDescent="0.25">
      <c r="A100" s="53" t="s">
        <v>48</v>
      </c>
      <c r="B100" s="53"/>
      <c r="C100" s="53"/>
      <c r="D100" s="53"/>
      <c r="E100" s="53"/>
      <c r="F100" s="53"/>
      <c r="G100" s="53"/>
      <c r="H100" s="53"/>
    </row>
    <row r="101" spans="1:8" x14ac:dyDescent="0.25">
      <c r="A101" s="1"/>
      <c r="B101" s="51" t="s">
        <v>0</v>
      </c>
      <c r="C101" s="51"/>
      <c r="D101" s="51"/>
      <c r="E101" s="51"/>
      <c r="F101" s="51"/>
      <c r="G101" s="51"/>
      <c r="H101" s="51"/>
    </row>
    <row r="102" spans="1:8" ht="18" x14ac:dyDescent="0.25">
      <c r="A102" s="52" t="s">
        <v>1</v>
      </c>
      <c r="B102" s="52"/>
      <c r="C102" s="52"/>
      <c r="D102" s="52"/>
      <c r="E102" s="52"/>
      <c r="F102" s="52"/>
      <c r="G102" s="52"/>
      <c r="H102" s="52"/>
    </row>
    <row r="103" spans="1:8" ht="72" x14ac:dyDescent="0.25">
      <c r="A103" s="15" t="s">
        <v>2</v>
      </c>
      <c r="B103" s="16" t="s">
        <v>3</v>
      </c>
      <c r="C103" s="4" t="s">
        <v>4</v>
      </c>
      <c r="D103" s="16" t="s">
        <v>5</v>
      </c>
      <c r="E103" s="16" t="s">
        <v>6</v>
      </c>
      <c r="F103" s="16" t="s">
        <v>7</v>
      </c>
      <c r="G103" s="4" t="s">
        <v>8</v>
      </c>
      <c r="H103" s="16" t="s">
        <v>9</v>
      </c>
    </row>
    <row r="104" spans="1:8" x14ac:dyDescent="0.25">
      <c r="A104" s="15">
        <v>1</v>
      </c>
      <c r="B104" s="19">
        <v>2</v>
      </c>
      <c r="C104" s="15">
        <v>3</v>
      </c>
      <c r="D104" s="15">
        <v>4</v>
      </c>
      <c r="E104" s="15">
        <v>5</v>
      </c>
      <c r="F104" s="15">
        <v>6</v>
      </c>
      <c r="G104" s="15">
        <v>7</v>
      </c>
      <c r="H104" s="19">
        <v>8</v>
      </c>
    </row>
    <row r="105" spans="1:8" x14ac:dyDescent="0.25">
      <c r="A105" s="15">
        <v>1</v>
      </c>
      <c r="B105" s="37" t="s">
        <v>46</v>
      </c>
      <c r="C105" s="15" t="s">
        <v>11</v>
      </c>
      <c r="D105" s="15">
        <v>1</v>
      </c>
      <c r="E105" s="19">
        <v>119424</v>
      </c>
      <c r="F105" s="19">
        <v>119424</v>
      </c>
      <c r="G105" s="15" t="s">
        <v>12</v>
      </c>
      <c r="H105" s="38"/>
    </row>
    <row r="106" spans="1:8" ht="18" x14ac:dyDescent="0.25">
      <c r="A106" s="24"/>
      <c r="B106" s="4" t="s">
        <v>13</v>
      </c>
      <c r="C106" s="15"/>
      <c r="D106" s="29">
        <f>SUM(D105:D105)</f>
        <v>1</v>
      </c>
      <c r="E106" s="15" t="s">
        <v>14</v>
      </c>
      <c r="F106" s="29">
        <f>SUM(F105:F105)</f>
        <v>119424</v>
      </c>
      <c r="G106" s="24"/>
      <c r="H106" s="30"/>
    </row>
    <row r="110" spans="1:8" ht="21" x14ac:dyDescent="0.35">
      <c r="A110" s="57" t="s">
        <v>52</v>
      </c>
      <c r="B110" s="57"/>
      <c r="C110" s="57"/>
      <c r="D110" s="57"/>
      <c r="E110" s="57"/>
      <c r="F110" s="57"/>
      <c r="G110" s="57"/>
      <c r="H110" s="57"/>
    </row>
  </sheetData>
  <mergeCells count="35">
    <mergeCell ref="A110:H110"/>
    <mergeCell ref="A1:H1"/>
    <mergeCell ref="A102:H102"/>
    <mergeCell ref="A73:H73"/>
    <mergeCell ref="B74:H74"/>
    <mergeCell ref="A75:H75"/>
    <mergeCell ref="A82:H82"/>
    <mergeCell ref="B83:H83"/>
    <mergeCell ref="A84:H84"/>
    <mergeCell ref="A91:H91"/>
    <mergeCell ref="B92:H92"/>
    <mergeCell ref="A93:H93"/>
    <mergeCell ref="A100:H100"/>
    <mergeCell ref="B101:H101"/>
    <mergeCell ref="B28:H28"/>
    <mergeCell ref="A29:H29"/>
    <mergeCell ref="A37:H37"/>
    <mergeCell ref="B38:H38"/>
    <mergeCell ref="A67:H67"/>
    <mergeCell ref="A39:H39"/>
    <mergeCell ref="A46:H46"/>
    <mergeCell ref="B47:H47"/>
    <mergeCell ref="A48:H48"/>
    <mergeCell ref="A56:H56"/>
    <mergeCell ref="B57:H57"/>
    <mergeCell ref="A58:H58"/>
    <mergeCell ref="A65:H65"/>
    <mergeCell ref="A66:H66"/>
    <mergeCell ref="A27:H27"/>
    <mergeCell ref="A3:H3"/>
    <mergeCell ref="B4:H4"/>
    <mergeCell ref="A5:H5"/>
    <mergeCell ref="A16:H16"/>
    <mergeCell ref="B17:H17"/>
    <mergeCell ref="A18:H18"/>
  </mergeCells>
  <conditionalFormatting sqref="G42">
    <cfRule type="duplicateValues" dxfId="1" priority="2"/>
  </conditionalFormatting>
  <conditionalFormatting sqref="G69">
    <cfRule type="duplicateValues" dxfId="0" priority="1"/>
  </conditionalFormatting>
  <pageMargins left="0.70866141732283472" right="0.51181102362204722" top="0.15748031496062992" bottom="0.15748031496062992" header="0.11811023622047245" footer="0.19685039370078741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2025-11-25T11:07:31Z</cp:lastPrinted>
  <dcterms:created xsi:type="dcterms:W3CDTF">2015-06-05T18:19:34Z</dcterms:created>
  <dcterms:modified xsi:type="dcterms:W3CDTF">2025-11-25T11:09:35Z</dcterms:modified>
</cp:coreProperties>
</file>