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2-րդ նիստ 14․10․2025թ․\"/>
    </mc:Choice>
  </mc:AlternateContent>
  <xr:revisionPtr revIDLastSave="0" documentId="13_ncr:1_{7DFD098D-98BA-4F8D-929C-E61354A5BE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D20" i="1"/>
  <c r="F14" i="1"/>
  <c r="F113" i="1"/>
  <c r="D113" i="1"/>
  <c r="F42" i="1"/>
  <c r="F34" i="1" l="1"/>
  <c r="F56" i="1"/>
  <c r="F49" i="1"/>
  <c r="F70" i="1" l="1"/>
  <c r="D34" i="1"/>
  <c r="F27" i="1"/>
  <c r="D27" i="1"/>
  <c r="D56" i="1"/>
  <c r="F91" i="1"/>
  <c r="D91" i="1"/>
  <c r="F98" i="1"/>
  <c r="D98" i="1"/>
  <c r="D49" i="1"/>
  <c r="F63" i="1"/>
  <c r="D63" i="1"/>
  <c r="D70" i="1"/>
  <c r="F77" i="1"/>
  <c r="D77" i="1"/>
  <c r="F84" i="1"/>
  <c r="D84" i="1"/>
  <c r="F105" i="1"/>
  <c r="D105" i="1"/>
  <c r="F6" i="1" l="1"/>
  <c r="D6" i="1" l="1"/>
</calcChain>
</file>

<file path=xl/sharedStrings.xml><?xml version="1.0" encoding="utf-8"?>
<sst xmlns="http://schemas.openxmlformats.org/spreadsheetml/2006/main" count="252" uniqueCount="42">
  <si>
    <t>Հ/Հ</t>
  </si>
  <si>
    <t>Քանակը</t>
  </si>
  <si>
    <t>Միավորի արժեքը  (դրամ)</t>
  </si>
  <si>
    <t>Ընդամենը  (դրամ)</t>
  </si>
  <si>
    <t>Վիճակը
 (նոր/լավ, բավարար, 
 կամ ենթակա է 
դուրս գրման)</t>
  </si>
  <si>
    <t>Նշումներ</t>
  </si>
  <si>
    <t>հատ</t>
  </si>
  <si>
    <t>Ընդամենը</t>
  </si>
  <si>
    <t>X</t>
  </si>
  <si>
    <t>Գույքի անվանում</t>
  </si>
  <si>
    <t>Չափի միավոր</t>
  </si>
  <si>
    <t>նոր</t>
  </si>
  <si>
    <t xml:space="preserve">       </t>
  </si>
  <si>
    <t xml:space="preserve">  </t>
  </si>
  <si>
    <t>«Թալինի թիվ  3  մանկապարտեզ»  ՀՈԱԿ</t>
  </si>
  <si>
    <t>«Ն․ Սասնաշենի մանկապարտեզ»  ՀՈԱԿ</t>
  </si>
  <si>
    <t>«Դավթաշենի   մանկապարտեզ»  ՀՈԱԿ</t>
  </si>
  <si>
    <t>«Իրինդի  մանկապարտեզ»  ՀՈԱԿ</t>
  </si>
  <si>
    <t>«Ակունքի   մանկապարտեզ»  ՀՈԱԿ</t>
  </si>
  <si>
    <t>Արտադրման /ձեռքբերման/ տարեթիվ</t>
  </si>
  <si>
    <t>հեռուստացույց GEEPAS GLED5006SGXHD</t>
  </si>
  <si>
    <t>«Ն․ Բազմաբերդի մանկապարտեզ» ՀՈԱԿ</t>
  </si>
  <si>
    <t>«Աշնակի   մանկապարտեզ»  ՀՈԱԿ</t>
  </si>
  <si>
    <t>«Շղարշիկի  մանկապարտեզ»  ՀՈԱԿ</t>
  </si>
  <si>
    <t>«Եղնիկի  մանկապարտեզ»  ՀՈԱԿ</t>
  </si>
  <si>
    <t>«Մաստարայի  մանկապարտեզ»  ՀՈԱԿ</t>
  </si>
  <si>
    <t>Արևային ջրատաքացուցիչ բաքով 360լ տարողոթյամբ  DX-NC-30</t>
  </si>
  <si>
    <t>Աշնակի մշակույթի տուն</t>
  </si>
  <si>
    <t>Իրինդի մշակույթի տուն</t>
  </si>
  <si>
    <t>Բարձրախոս JBL PartyBox 320</t>
  </si>
  <si>
    <t>Մաստարայի մշակույթի տուն</t>
  </si>
  <si>
    <t>Շչակ</t>
  </si>
  <si>
    <t>Բարձրախոս ZQS10222</t>
  </si>
  <si>
    <t>Աղբարկղ մետաղյա  /Չափը 0․5մ3 երկաթյա,երկաթի հաստությունը 0․2սմ, չափսերը՝
50x97x70</t>
  </si>
  <si>
    <t>Խոտհնձիչ ինքնագնաց KAMA732DE /Չինաստան/</t>
  </si>
  <si>
    <t>Նստարաններ  /մետաղական հիմքով և փայտյա հենակով: Ընդհանուր
երկարությունը՝ 1,80սմ, նստատեղի բարձրությունը՝0,45սմ,
լայնքր՝ 0,40սմ խորությամբ,թիկունքի բարձրությունը՝0,80սմ/</t>
  </si>
  <si>
    <t>Ջրաչափական արկղ / բարձրություն 66,5սմ, լայնություն 35,2սմ, երկարություն 44սմ, քաշը 66կգ+-1կգ/</t>
  </si>
  <si>
    <t xml:space="preserve">   «ԿՈՄՈՒՆԱԼ ԲԱՐԵԿԱՐԳՄԱՆ  ԾԱՌԱՅՈՒԹՅՈՒՆ» ՀՄ</t>
  </si>
  <si>
    <t xml:space="preserve">   «ԱՂԲԱՀԱՆՈՒԹՅԱՆ ԵՎ ՍԱՆԻՏԱՐԱԿԱՆ ՄԱՔՐՄԱՆ ԾԱՌԱՅՈՒԹՅՈՒՆ» ՀՄ</t>
  </si>
  <si>
    <t xml:space="preserve">   «ՋՐԱՄԱՏԱԿԱՐԱՐՄԱՆ  ԾԱՌԱՅՈՒԹՅՈՒՆ» ՀՄ</t>
  </si>
  <si>
    <t>Հավելված 2 
Թալին համայնքի ավագանու
2025թ-ի հոկտեմբերի  14- ի թիվ  N 149-Ա որոշման</t>
  </si>
  <si>
    <t>ԱՇԽԱՏԱԿԱԶՄԻ ՔԱՐՏՈՒՂԱՐ՝                            ԱՎԵՏԻՔ ԱՎԵՏԻՍՅԱՆ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</si>
</sst>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Sylfaen"/>
      <family val="1"/>
      <charset val="204"/>
    </font>
    <font>
      <sz val="14"/>
      <color theme="1"/>
      <name val="Calibri"/>
      <family val="2"/>
      <scheme val="minor"/>
    </font>
    <font>
      <b/>
      <sz val="12"/>
      <color rgb="FF000000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1"/>
      <color rgb="FF000000"/>
      <name val="Sylfae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6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6" fillId="0" borderId="0" xfId="0" applyFont="1" applyBorder="1" applyAlignment="1">
      <alignment vertical="center"/>
    </xf>
    <xf numFmtId="0" fontId="0" fillId="0" borderId="0" xfId="0" applyFont="1" applyBorder="1"/>
    <xf numFmtId="0" fontId="7" fillId="0" borderId="0" xfId="0" applyFont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tabSelected="1" topLeftCell="A106" zoomScale="115" zoomScaleNormal="115" workbookViewId="0">
      <selection activeCell="A116" sqref="A116:I116"/>
    </sheetView>
  </sheetViews>
  <sheetFormatPr defaultRowHeight="15" x14ac:dyDescent="0.25"/>
  <cols>
    <col min="1" max="1" width="4.140625" customWidth="1"/>
    <col min="2" max="2" width="24" customWidth="1"/>
    <col min="3" max="3" width="9.85546875" customWidth="1"/>
    <col min="4" max="5" width="12" customWidth="1"/>
    <col min="6" max="6" width="12.28515625" customWidth="1"/>
    <col min="7" max="7" width="17.42578125" customWidth="1"/>
    <col min="8" max="8" width="16.42578125" customWidth="1"/>
    <col min="9" max="9" width="11.7109375" customWidth="1"/>
  </cols>
  <sheetData>
    <row r="1" spans="1:9" ht="50.25" customHeight="1" x14ac:dyDescent="0.25">
      <c r="A1" s="32" t="s">
        <v>40</v>
      </c>
      <c r="B1" s="33"/>
      <c r="C1" s="33"/>
      <c r="D1" s="33"/>
      <c r="E1" s="33"/>
      <c r="F1" s="33"/>
      <c r="G1" s="33"/>
      <c r="H1" s="33"/>
      <c r="I1" s="33"/>
    </row>
    <row r="2" spans="1:9" ht="28.5" customHeight="1" x14ac:dyDescent="0.25">
      <c r="A2" s="3" t="s">
        <v>13</v>
      </c>
      <c r="B2" s="4" t="s">
        <v>38</v>
      </c>
      <c r="C2" s="3"/>
      <c r="D2" s="3"/>
      <c r="E2" s="3"/>
      <c r="F2" s="3"/>
      <c r="G2" s="3"/>
      <c r="H2" s="3"/>
      <c r="I2" s="3"/>
    </row>
    <row r="3" spans="1:9" s="1" customFormat="1" ht="93.75" customHeight="1" x14ac:dyDescent="0.25">
      <c r="A3" s="6" t="s">
        <v>0</v>
      </c>
      <c r="B3" s="7" t="s">
        <v>9</v>
      </c>
      <c r="C3" s="7" t="s">
        <v>10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19</v>
      </c>
      <c r="I3" s="8" t="s">
        <v>5</v>
      </c>
    </row>
    <row r="4" spans="1:9" s="1" customFormat="1" x14ac:dyDescent="0.25">
      <c r="A4" s="6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7">
        <v>8</v>
      </c>
      <c r="I4" s="8">
        <v>9</v>
      </c>
    </row>
    <row r="5" spans="1:9" s="1" customFormat="1" ht="111" customHeight="1" x14ac:dyDescent="0.25">
      <c r="A5" s="6">
        <v>1</v>
      </c>
      <c r="B5" s="9" t="s">
        <v>33</v>
      </c>
      <c r="C5" s="10" t="s">
        <v>6</v>
      </c>
      <c r="D5" s="10">
        <v>15</v>
      </c>
      <c r="E5" s="10">
        <v>36240</v>
      </c>
      <c r="F5" s="10">
        <v>543600</v>
      </c>
      <c r="G5" s="6" t="s">
        <v>11</v>
      </c>
      <c r="H5" s="7">
        <v>2025</v>
      </c>
      <c r="I5" s="11"/>
    </row>
    <row r="6" spans="1:9" s="2" customFormat="1" ht="26.25" customHeight="1" x14ac:dyDescent="0.3">
      <c r="A6" s="12"/>
      <c r="B6" s="13" t="s">
        <v>7</v>
      </c>
      <c r="C6" s="6"/>
      <c r="D6" s="14">
        <f>SUM(D5:D5)</f>
        <v>15</v>
      </c>
      <c r="E6" s="6" t="s">
        <v>8</v>
      </c>
      <c r="F6" s="6">
        <f>SUM(F5:F5)</f>
        <v>543600</v>
      </c>
      <c r="G6" s="12"/>
      <c r="H6" s="15"/>
      <c r="I6" s="16"/>
    </row>
    <row r="7" spans="1:9" s="2" customFormat="1" ht="33.75" hidden="1" customHeight="1" x14ac:dyDescent="0.3">
      <c r="A7" s="17"/>
      <c r="B7" s="18"/>
      <c r="C7" s="19"/>
      <c r="D7" s="20"/>
      <c r="E7" s="19"/>
      <c r="F7" s="19"/>
      <c r="G7" s="17"/>
      <c r="H7" s="21"/>
      <c r="I7" s="22"/>
    </row>
    <row r="8" spans="1:9" s="2" customFormat="1" ht="13.5" customHeight="1" x14ac:dyDescent="0.3">
      <c r="A8" s="17"/>
      <c r="B8" s="18"/>
      <c r="C8" s="19"/>
      <c r="D8" s="20"/>
      <c r="E8" s="19"/>
      <c r="F8" s="19"/>
      <c r="G8" s="17"/>
      <c r="H8" s="21"/>
      <c r="I8" s="22"/>
    </row>
    <row r="9" spans="1:9" s="2" customFormat="1" ht="33.75" customHeight="1" x14ac:dyDescent="0.3">
      <c r="A9" s="23" t="s">
        <v>13</v>
      </c>
      <c r="B9" s="38" t="s">
        <v>37</v>
      </c>
      <c r="C9" s="38"/>
      <c r="D9" s="38"/>
      <c r="E9" s="38"/>
      <c r="F9" s="38"/>
      <c r="G9" s="38"/>
      <c r="H9" s="38"/>
      <c r="I9" s="38"/>
    </row>
    <row r="10" spans="1:9" s="2" customFormat="1" ht="98.25" customHeight="1" x14ac:dyDescent="0.3">
      <c r="A10" s="6" t="s">
        <v>0</v>
      </c>
      <c r="B10" s="7" t="s">
        <v>9</v>
      </c>
      <c r="C10" s="7" t="s">
        <v>10</v>
      </c>
      <c r="D10" s="7" t="s">
        <v>1</v>
      </c>
      <c r="E10" s="7" t="s">
        <v>2</v>
      </c>
      <c r="F10" s="7" t="s">
        <v>3</v>
      </c>
      <c r="G10" s="7" t="s">
        <v>4</v>
      </c>
      <c r="H10" s="7" t="s">
        <v>19</v>
      </c>
      <c r="I10" s="8" t="s">
        <v>5</v>
      </c>
    </row>
    <row r="11" spans="1:9" s="2" customFormat="1" ht="19.5" customHeight="1" x14ac:dyDescent="0.3">
      <c r="A11" s="6">
        <v>1</v>
      </c>
      <c r="B11" s="7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7">
        <v>8</v>
      </c>
      <c r="I11" s="8">
        <v>9</v>
      </c>
    </row>
    <row r="12" spans="1:9" s="2" customFormat="1" ht="75" customHeight="1" x14ac:dyDescent="0.3">
      <c r="A12" s="6">
        <v>1</v>
      </c>
      <c r="B12" s="9" t="s">
        <v>34</v>
      </c>
      <c r="C12" s="10" t="s">
        <v>6</v>
      </c>
      <c r="D12" s="10">
        <v>1</v>
      </c>
      <c r="E12" s="10">
        <v>880000</v>
      </c>
      <c r="F12" s="10">
        <v>880000</v>
      </c>
      <c r="G12" s="10" t="s">
        <v>11</v>
      </c>
      <c r="H12" s="7">
        <v>2025</v>
      </c>
      <c r="I12" s="11"/>
    </row>
    <row r="13" spans="1:9" s="2" customFormat="1" ht="199.5" customHeight="1" x14ac:dyDescent="0.3">
      <c r="A13" s="6">
        <v>2</v>
      </c>
      <c r="B13" s="9" t="s">
        <v>35</v>
      </c>
      <c r="C13" s="10" t="s">
        <v>6</v>
      </c>
      <c r="D13" s="10">
        <v>20</v>
      </c>
      <c r="E13" s="10">
        <v>51145.8</v>
      </c>
      <c r="F13" s="10">
        <v>1022916</v>
      </c>
      <c r="G13" s="10" t="s">
        <v>11</v>
      </c>
      <c r="H13" s="7">
        <v>2025</v>
      </c>
      <c r="I13" s="11"/>
    </row>
    <row r="14" spans="1:9" s="2" customFormat="1" ht="39.75" customHeight="1" x14ac:dyDescent="0.3">
      <c r="A14" s="12"/>
      <c r="B14" s="13" t="s">
        <v>7</v>
      </c>
      <c r="C14" s="6"/>
      <c r="D14" s="14">
        <v>21</v>
      </c>
      <c r="E14" s="6" t="s">
        <v>8</v>
      </c>
      <c r="F14" s="6">
        <f>SUM(F12:F13)</f>
        <v>1902916</v>
      </c>
      <c r="G14" s="12"/>
      <c r="H14" s="15"/>
      <c r="I14" s="16"/>
    </row>
    <row r="15" spans="1:9" s="2" customFormat="1" ht="91.5" customHeight="1" x14ac:dyDescent="0.3">
      <c r="A15" s="17"/>
      <c r="B15" s="18"/>
      <c r="C15" s="19"/>
      <c r="D15" s="20"/>
      <c r="E15" s="19"/>
      <c r="F15" s="19"/>
      <c r="G15" s="17"/>
      <c r="H15" s="21"/>
      <c r="I15" s="22"/>
    </row>
    <row r="16" spans="1:9" s="2" customFormat="1" ht="33.75" customHeight="1" x14ac:dyDescent="0.3">
      <c r="A16" s="23" t="s">
        <v>13</v>
      </c>
      <c r="B16" s="38" t="s">
        <v>39</v>
      </c>
      <c r="C16" s="38"/>
      <c r="D16" s="38"/>
      <c r="E16" s="38"/>
      <c r="F16" s="38"/>
      <c r="G16" s="38"/>
      <c r="H16" s="38"/>
      <c r="I16" s="38"/>
    </row>
    <row r="17" spans="1:9" s="2" customFormat="1" ht="96" customHeight="1" x14ac:dyDescent="0.3">
      <c r="A17" s="6" t="s">
        <v>0</v>
      </c>
      <c r="B17" s="7" t="s">
        <v>9</v>
      </c>
      <c r="C17" s="7" t="s">
        <v>10</v>
      </c>
      <c r="D17" s="7" t="s">
        <v>1</v>
      </c>
      <c r="E17" s="7" t="s">
        <v>2</v>
      </c>
      <c r="F17" s="7" t="s">
        <v>3</v>
      </c>
      <c r="G17" s="7" t="s">
        <v>4</v>
      </c>
      <c r="H17" s="7" t="s">
        <v>19</v>
      </c>
      <c r="I17" s="8" t="s">
        <v>5</v>
      </c>
    </row>
    <row r="18" spans="1:9" s="2" customFormat="1" ht="21.75" customHeight="1" x14ac:dyDescent="0.3">
      <c r="A18" s="6">
        <v>1</v>
      </c>
      <c r="B18" s="7">
        <v>2</v>
      </c>
      <c r="C18" s="6">
        <v>3</v>
      </c>
      <c r="D18" s="6">
        <v>4</v>
      </c>
      <c r="E18" s="6">
        <v>5</v>
      </c>
      <c r="F18" s="6">
        <v>6</v>
      </c>
      <c r="G18" s="6">
        <v>7</v>
      </c>
      <c r="H18" s="7">
        <v>8</v>
      </c>
      <c r="I18" s="8">
        <v>9</v>
      </c>
    </row>
    <row r="19" spans="1:9" s="2" customFormat="1" ht="96" customHeight="1" x14ac:dyDescent="0.3">
      <c r="A19" s="6">
        <v>1</v>
      </c>
      <c r="B19" s="9" t="s">
        <v>36</v>
      </c>
      <c r="C19" s="10" t="s">
        <v>6</v>
      </c>
      <c r="D19" s="10">
        <v>250</v>
      </c>
      <c r="E19" s="10">
        <v>16940</v>
      </c>
      <c r="F19" s="10">
        <v>4235000</v>
      </c>
      <c r="G19" s="10" t="s">
        <v>11</v>
      </c>
      <c r="H19" s="7">
        <v>2025</v>
      </c>
      <c r="I19" s="11"/>
    </row>
    <row r="20" spans="1:9" s="2" customFormat="1" ht="26.25" customHeight="1" x14ac:dyDescent="0.3">
      <c r="A20" s="12"/>
      <c r="B20" s="13" t="s">
        <v>7</v>
      </c>
      <c r="C20" s="6"/>
      <c r="D20" s="14">
        <f>SUM(D19:D19)</f>
        <v>250</v>
      </c>
      <c r="E20" s="6" t="s">
        <v>8</v>
      </c>
      <c r="F20" s="6">
        <f>SUM(F19:F19)</f>
        <v>4235000</v>
      </c>
      <c r="G20" s="12"/>
      <c r="H20" s="15"/>
      <c r="I20" s="16"/>
    </row>
    <row r="21" spans="1:9" s="2" customFormat="1" ht="1.5" customHeight="1" x14ac:dyDescent="0.3">
      <c r="A21" s="17"/>
      <c r="B21" s="18"/>
      <c r="C21" s="19"/>
      <c r="D21" s="20"/>
      <c r="E21" s="19"/>
      <c r="F21" s="19"/>
      <c r="G21" s="17"/>
      <c r="H21" s="21"/>
      <c r="I21" s="22"/>
    </row>
    <row r="22" spans="1:9" ht="33.7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ht="18" x14ac:dyDescent="0.25">
      <c r="A23" s="25" t="s">
        <v>12</v>
      </c>
      <c r="B23" s="37" t="s">
        <v>18</v>
      </c>
      <c r="C23" s="37"/>
      <c r="D23" s="37"/>
      <c r="E23" s="25"/>
      <c r="F23" s="25"/>
      <c r="G23" s="24"/>
      <c r="H23" s="24"/>
      <c r="I23" s="24"/>
    </row>
    <row r="24" spans="1:9" ht="91.5" customHeight="1" x14ac:dyDescent="0.25">
      <c r="A24" s="6" t="s">
        <v>0</v>
      </c>
      <c r="B24" s="7" t="s">
        <v>9</v>
      </c>
      <c r="C24" s="7" t="s">
        <v>10</v>
      </c>
      <c r="D24" s="7" t="s">
        <v>1</v>
      </c>
      <c r="E24" s="7" t="s">
        <v>2</v>
      </c>
      <c r="F24" s="7" t="s">
        <v>3</v>
      </c>
      <c r="G24" s="7" t="s">
        <v>4</v>
      </c>
      <c r="H24" s="7" t="s">
        <v>19</v>
      </c>
      <c r="I24" s="8" t="s">
        <v>5</v>
      </c>
    </row>
    <row r="25" spans="1:9" x14ac:dyDescent="0.25">
      <c r="A25" s="6">
        <v>1</v>
      </c>
      <c r="B25" s="7">
        <v>2</v>
      </c>
      <c r="C25" s="6">
        <v>3</v>
      </c>
      <c r="D25" s="6">
        <v>4</v>
      </c>
      <c r="E25" s="6">
        <v>5</v>
      </c>
      <c r="F25" s="6">
        <v>6</v>
      </c>
      <c r="G25" s="6">
        <v>7</v>
      </c>
      <c r="H25" s="7">
        <v>8</v>
      </c>
      <c r="I25" s="8">
        <v>9</v>
      </c>
    </row>
    <row r="26" spans="1:9" ht="59.25" customHeight="1" x14ac:dyDescent="0.25">
      <c r="A26" s="6">
        <v>1</v>
      </c>
      <c r="B26" s="13" t="s">
        <v>20</v>
      </c>
      <c r="C26" s="6" t="s">
        <v>6</v>
      </c>
      <c r="D26" s="6">
        <v>1</v>
      </c>
      <c r="E26" s="6">
        <v>116142.85</v>
      </c>
      <c r="F26" s="6">
        <v>116142.85</v>
      </c>
      <c r="G26" s="6" t="s">
        <v>11</v>
      </c>
      <c r="H26" s="7">
        <v>2025</v>
      </c>
      <c r="I26" s="26"/>
    </row>
    <row r="27" spans="1:9" ht="27" customHeight="1" x14ac:dyDescent="0.25">
      <c r="A27" s="12"/>
      <c r="B27" s="13" t="s">
        <v>7</v>
      </c>
      <c r="C27" s="6"/>
      <c r="D27" s="6">
        <f>SUM(D26:D26)</f>
        <v>1</v>
      </c>
      <c r="E27" s="6" t="s">
        <v>8</v>
      </c>
      <c r="F27" s="6">
        <f>SUM(F26:F26)</f>
        <v>116142.85</v>
      </c>
      <c r="G27" s="12"/>
      <c r="H27" s="15"/>
      <c r="I27" s="16"/>
    </row>
    <row r="28" spans="1:9" ht="27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</row>
    <row r="29" spans="1:9" ht="8.25" customHeight="1" x14ac:dyDescent="0.25">
      <c r="A29" s="27"/>
      <c r="B29" s="27"/>
      <c r="C29" s="27"/>
      <c r="D29" s="27"/>
      <c r="E29" s="27"/>
      <c r="F29" s="27"/>
      <c r="G29" s="27"/>
      <c r="H29" s="27"/>
      <c r="I29" s="27"/>
    </row>
    <row r="30" spans="1:9" ht="29.25" customHeight="1" x14ac:dyDescent="0.25">
      <c r="A30" s="24"/>
      <c r="B30" s="36" t="s">
        <v>21</v>
      </c>
      <c r="C30" s="36"/>
      <c r="D30" s="36"/>
      <c r="E30" s="24"/>
      <c r="F30" s="24"/>
      <c r="G30" s="24"/>
      <c r="H30" s="24"/>
      <c r="I30" s="24"/>
    </row>
    <row r="31" spans="1:9" ht="94.5" customHeight="1" x14ac:dyDescent="0.25">
      <c r="A31" s="6" t="s">
        <v>0</v>
      </c>
      <c r="B31" s="7" t="s">
        <v>9</v>
      </c>
      <c r="C31" s="7" t="s">
        <v>10</v>
      </c>
      <c r="D31" s="7" t="s">
        <v>1</v>
      </c>
      <c r="E31" s="7" t="s">
        <v>2</v>
      </c>
      <c r="F31" s="7" t="s">
        <v>3</v>
      </c>
      <c r="G31" s="7" t="s">
        <v>4</v>
      </c>
      <c r="H31" s="7" t="s">
        <v>19</v>
      </c>
      <c r="I31" s="8" t="s">
        <v>5</v>
      </c>
    </row>
    <row r="32" spans="1:9" x14ac:dyDescent="0.25">
      <c r="A32" s="6">
        <v>1</v>
      </c>
      <c r="B32" s="7">
        <v>2</v>
      </c>
      <c r="C32" s="6">
        <v>3</v>
      </c>
      <c r="D32" s="6">
        <v>4</v>
      </c>
      <c r="E32" s="6">
        <v>5</v>
      </c>
      <c r="F32" s="6">
        <v>6</v>
      </c>
      <c r="G32" s="6">
        <v>7</v>
      </c>
      <c r="H32" s="7">
        <v>8</v>
      </c>
      <c r="I32" s="8">
        <v>9</v>
      </c>
    </row>
    <row r="33" spans="1:9" ht="87.75" customHeight="1" x14ac:dyDescent="0.25">
      <c r="A33" s="6">
        <v>1</v>
      </c>
      <c r="B33" s="13" t="s">
        <v>20</v>
      </c>
      <c r="C33" s="6" t="s">
        <v>6</v>
      </c>
      <c r="D33" s="6">
        <v>1</v>
      </c>
      <c r="E33" s="6">
        <v>116142.85</v>
      </c>
      <c r="F33" s="6">
        <v>116142.85</v>
      </c>
      <c r="G33" s="6" t="s">
        <v>11</v>
      </c>
      <c r="H33" s="7">
        <v>2025</v>
      </c>
      <c r="I33" s="26"/>
    </row>
    <row r="34" spans="1:9" ht="35.25" customHeight="1" x14ac:dyDescent="0.25">
      <c r="A34" s="12"/>
      <c r="B34" s="13" t="s">
        <v>7</v>
      </c>
      <c r="C34" s="6"/>
      <c r="D34" s="6">
        <f>SUM(D33:D33)</f>
        <v>1</v>
      </c>
      <c r="E34" s="6" t="s">
        <v>8</v>
      </c>
      <c r="F34" s="6">
        <f>SUM(F33:F33)</f>
        <v>116142.85</v>
      </c>
      <c r="G34" s="12"/>
      <c r="H34" s="15"/>
      <c r="I34" s="16"/>
    </row>
    <row r="35" spans="1:9" ht="43.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</row>
    <row r="36" spans="1:9" hidden="1" x14ac:dyDescent="0.25">
      <c r="A36" s="27"/>
      <c r="B36" s="27"/>
      <c r="C36" s="27"/>
      <c r="D36" s="27"/>
      <c r="E36" s="27"/>
      <c r="F36" s="27"/>
      <c r="G36" s="27"/>
      <c r="H36" s="27"/>
      <c r="I36" s="27"/>
    </row>
    <row r="37" spans="1:9" ht="72.75" customHeight="1" x14ac:dyDescent="0.35">
      <c r="A37" s="24"/>
      <c r="B37" s="34" t="s">
        <v>14</v>
      </c>
      <c r="C37" s="34"/>
      <c r="D37" s="34"/>
      <c r="E37" s="24"/>
      <c r="F37" s="24"/>
      <c r="G37" s="24"/>
      <c r="H37" s="24"/>
      <c r="I37" s="24"/>
    </row>
    <row r="38" spans="1:9" ht="93.75" customHeight="1" x14ac:dyDescent="0.25">
      <c r="A38" s="6" t="s">
        <v>0</v>
      </c>
      <c r="B38" s="7" t="s">
        <v>9</v>
      </c>
      <c r="C38" s="7" t="s">
        <v>10</v>
      </c>
      <c r="D38" s="7" t="s">
        <v>1</v>
      </c>
      <c r="E38" s="7" t="s">
        <v>2</v>
      </c>
      <c r="F38" s="7" t="s">
        <v>3</v>
      </c>
      <c r="G38" s="7" t="s">
        <v>4</v>
      </c>
      <c r="H38" s="7" t="s">
        <v>19</v>
      </c>
      <c r="I38" s="8" t="s">
        <v>5</v>
      </c>
    </row>
    <row r="39" spans="1:9" x14ac:dyDescent="0.25">
      <c r="A39" s="6">
        <v>1</v>
      </c>
      <c r="B39" s="7">
        <v>2</v>
      </c>
      <c r="C39" s="6">
        <v>3</v>
      </c>
      <c r="D39" s="6">
        <v>4</v>
      </c>
      <c r="E39" s="6">
        <v>5</v>
      </c>
      <c r="F39" s="6">
        <v>6</v>
      </c>
      <c r="G39" s="6">
        <v>7</v>
      </c>
      <c r="H39" s="7">
        <v>8</v>
      </c>
      <c r="I39" s="8">
        <v>9</v>
      </c>
    </row>
    <row r="40" spans="1:9" ht="57" customHeight="1" x14ac:dyDescent="0.25">
      <c r="A40" s="6">
        <v>1</v>
      </c>
      <c r="B40" s="13" t="s">
        <v>20</v>
      </c>
      <c r="C40" s="6" t="s">
        <v>6</v>
      </c>
      <c r="D40" s="6">
        <v>2</v>
      </c>
      <c r="E40" s="6">
        <v>116142.85</v>
      </c>
      <c r="F40" s="6">
        <v>232285.7</v>
      </c>
      <c r="G40" s="6" t="s">
        <v>11</v>
      </c>
      <c r="H40" s="7">
        <v>2025</v>
      </c>
      <c r="I40" s="26"/>
    </row>
    <row r="41" spans="1:9" ht="93.75" customHeight="1" x14ac:dyDescent="0.25">
      <c r="A41" s="6">
        <v>2</v>
      </c>
      <c r="B41" s="13" t="s">
        <v>26</v>
      </c>
      <c r="C41" s="6" t="s">
        <v>6</v>
      </c>
      <c r="D41" s="6">
        <v>2</v>
      </c>
      <c r="E41" s="6">
        <v>484400</v>
      </c>
      <c r="F41" s="6">
        <v>969600</v>
      </c>
      <c r="G41" s="6" t="s">
        <v>11</v>
      </c>
      <c r="H41" s="7">
        <v>2025</v>
      </c>
      <c r="I41" s="26"/>
    </row>
    <row r="42" spans="1:9" x14ac:dyDescent="0.25">
      <c r="A42" s="12"/>
      <c r="B42" s="13" t="s">
        <v>7</v>
      </c>
      <c r="C42" s="6"/>
      <c r="D42" s="6">
        <v>4</v>
      </c>
      <c r="E42" s="6" t="s">
        <v>8</v>
      </c>
      <c r="F42" s="6">
        <f>SUM(F40:F41)</f>
        <v>1201885.7</v>
      </c>
      <c r="G42" s="12"/>
      <c r="H42" s="15"/>
      <c r="I42" s="16"/>
    </row>
    <row r="43" spans="1:9" ht="29.2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</row>
    <row r="44" spans="1:9" ht="0.7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</row>
    <row r="45" spans="1:9" ht="27.75" customHeight="1" x14ac:dyDescent="0.35">
      <c r="A45" s="24"/>
      <c r="B45" s="35" t="s">
        <v>15</v>
      </c>
      <c r="C45" s="35"/>
      <c r="D45" s="35"/>
      <c r="E45" s="24"/>
      <c r="F45" s="24"/>
      <c r="G45" s="24"/>
      <c r="H45" s="24"/>
      <c r="I45" s="24"/>
    </row>
    <row r="46" spans="1:9" ht="96.75" customHeight="1" x14ac:dyDescent="0.25">
      <c r="A46" s="6" t="s">
        <v>0</v>
      </c>
      <c r="B46" s="7" t="s">
        <v>9</v>
      </c>
      <c r="C46" s="7" t="s">
        <v>10</v>
      </c>
      <c r="D46" s="7" t="s">
        <v>1</v>
      </c>
      <c r="E46" s="7" t="s">
        <v>2</v>
      </c>
      <c r="F46" s="7" t="s">
        <v>3</v>
      </c>
      <c r="G46" s="7" t="s">
        <v>4</v>
      </c>
      <c r="H46" s="7" t="s">
        <v>19</v>
      </c>
      <c r="I46" s="8" t="s">
        <v>5</v>
      </c>
    </row>
    <row r="47" spans="1:9" x14ac:dyDescent="0.25">
      <c r="A47" s="6">
        <v>1</v>
      </c>
      <c r="B47" s="7">
        <v>2</v>
      </c>
      <c r="C47" s="6">
        <v>3</v>
      </c>
      <c r="D47" s="6">
        <v>4</v>
      </c>
      <c r="E47" s="6">
        <v>5</v>
      </c>
      <c r="F47" s="6">
        <v>6</v>
      </c>
      <c r="G47" s="6">
        <v>7</v>
      </c>
      <c r="H47" s="7">
        <v>8</v>
      </c>
      <c r="I47" s="8">
        <v>9</v>
      </c>
    </row>
    <row r="48" spans="1:9" ht="55.5" customHeight="1" x14ac:dyDescent="0.25">
      <c r="A48" s="6">
        <v>1</v>
      </c>
      <c r="B48" s="13" t="s">
        <v>20</v>
      </c>
      <c r="C48" s="6" t="s">
        <v>6</v>
      </c>
      <c r="D48" s="6">
        <v>1</v>
      </c>
      <c r="E48" s="6">
        <v>116142.85</v>
      </c>
      <c r="F48" s="6">
        <v>116142.85</v>
      </c>
      <c r="G48" s="6" t="s">
        <v>11</v>
      </c>
      <c r="H48" s="7">
        <v>2025</v>
      </c>
      <c r="I48" s="26"/>
    </row>
    <row r="49" spans="1:9" x14ac:dyDescent="0.25">
      <c r="A49" s="12"/>
      <c r="B49" s="13" t="s">
        <v>7</v>
      </c>
      <c r="C49" s="6"/>
      <c r="D49" s="6">
        <f>SUM(D48:D48)</f>
        <v>1</v>
      </c>
      <c r="E49" s="6" t="s">
        <v>8</v>
      </c>
      <c r="F49" s="6">
        <f>SUM(F48:F48)</f>
        <v>116142.85</v>
      </c>
      <c r="G49" s="12"/>
      <c r="H49" s="15"/>
      <c r="I49" s="16"/>
    </row>
    <row r="50" spans="1:9" ht="27" customHeight="1" x14ac:dyDescent="0.25">
      <c r="A50" s="27"/>
      <c r="B50" s="27"/>
      <c r="C50" s="27"/>
      <c r="D50" s="27"/>
      <c r="E50" s="27"/>
      <c r="F50" s="27"/>
      <c r="G50" s="27"/>
      <c r="H50" s="27"/>
      <c r="I50" s="27"/>
    </row>
    <row r="51" spans="1:9" hidden="1" x14ac:dyDescent="0.25">
      <c r="A51" s="27"/>
      <c r="B51" s="27"/>
      <c r="C51" s="27"/>
      <c r="D51" s="27"/>
      <c r="E51" s="27"/>
      <c r="F51" s="27"/>
      <c r="G51" s="27"/>
      <c r="H51" s="27"/>
      <c r="I51" s="27"/>
    </row>
    <row r="52" spans="1:9" ht="28.5" customHeight="1" x14ac:dyDescent="0.35">
      <c r="A52" s="24"/>
      <c r="B52" s="34" t="s">
        <v>16</v>
      </c>
      <c r="C52" s="34"/>
      <c r="D52" s="34"/>
      <c r="E52" s="24"/>
      <c r="F52" s="24"/>
      <c r="G52" s="24"/>
      <c r="H52" s="24"/>
      <c r="I52" s="24"/>
    </row>
    <row r="53" spans="1:9" ht="90.75" customHeight="1" x14ac:dyDescent="0.25">
      <c r="A53" s="6" t="s">
        <v>0</v>
      </c>
      <c r="B53" s="7" t="s">
        <v>9</v>
      </c>
      <c r="C53" s="7" t="s">
        <v>10</v>
      </c>
      <c r="D53" s="7" t="s">
        <v>1</v>
      </c>
      <c r="E53" s="7" t="s">
        <v>2</v>
      </c>
      <c r="F53" s="7" t="s">
        <v>3</v>
      </c>
      <c r="G53" s="7" t="s">
        <v>4</v>
      </c>
      <c r="H53" s="7" t="s">
        <v>19</v>
      </c>
      <c r="I53" s="8" t="s">
        <v>5</v>
      </c>
    </row>
    <row r="54" spans="1:9" ht="21" customHeight="1" x14ac:dyDescent="0.25">
      <c r="A54" s="6">
        <v>1</v>
      </c>
      <c r="B54" s="7">
        <v>2</v>
      </c>
      <c r="C54" s="6">
        <v>3</v>
      </c>
      <c r="D54" s="6">
        <v>4</v>
      </c>
      <c r="E54" s="6">
        <v>5</v>
      </c>
      <c r="F54" s="6">
        <v>6</v>
      </c>
      <c r="G54" s="6">
        <v>7</v>
      </c>
      <c r="H54" s="7">
        <v>8</v>
      </c>
      <c r="I54" s="8">
        <v>9</v>
      </c>
    </row>
    <row r="55" spans="1:9" ht="57.75" customHeight="1" x14ac:dyDescent="0.25">
      <c r="A55" s="6">
        <v>1</v>
      </c>
      <c r="B55" s="13" t="s">
        <v>20</v>
      </c>
      <c r="C55" s="6" t="s">
        <v>6</v>
      </c>
      <c r="D55" s="6">
        <v>1</v>
      </c>
      <c r="E55" s="6">
        <v>116142.85</v>
      </c>
      <c r="F55" s="6">
        <v>116142.85</v>
      </c>
      <c r="G55" s="6" t="s">
        <v>11</v>
      </c>
      <c r="H55" s="7">
        <v>2025</v>
      </c>
      <c r="I55" s="26"/>
    </row>
    <row r="56" spans="1:9" ht="30.75" customHeight="1" x14ac:dyDescent="0.25">
      <c r="A56" s="12"/>
      <c r="B56" s="13" t="s">
        <v>7</v>
      </c>
      <c r="C56" s="6"/>
      <c r="D56" s="6">
        <f>SUM(D55:D55)</f>
        <v>1</v>
      </c>
      <c r="E56" s="6" t="s">
        <v>8</v>
      </c>
      <c r="F56" s="6">
        <f>SUM(F55:F55)</f>
        <v>116142.85</v>
      </c>
      <c r="G56" s="12"/>
      <c r="H56" s="15"/>
      <c r="I56" s="16"/>
    </row>
    <row r="57" spans="1:9" ht="60" customHeight="1" x14ac:dyDescent="0.25">
      <c r="A57" s="27"/>
      <c r="B57" s="27"/>
      <c r="C57" s="27"/>
      <c r="D57" s="27"/>
      <c r="E57" s="27"/>
      <c r="F57" s="27"/>
      <c r="G57" s="27"/>
      <c r="H57" s="27"/>
      <c r="I57" s="27"/>
    </row>
    <row r="58" spans="1:9" ht="4.5" customHeight="1" x14ac:dyDescent="0.25">
      <c r="A58" s="27"/>
      <c r="B58" s="27"/>
      <c r="C58" s="27"/>
      <c r="D58" s="27"/>
      <c r="E58" s="27"/>
      <c r="F58" s="27"/>
      <c r="G58" s="27"/>
      <c r="H58" s="27"/>
      <c r="I58" s="27"/>
    </row>
    <row r="59" spans="1:9" ht="31.5" customHeight="1" x14ac:dyDescent="0.35">
      <c r="A59" s="24"/>
      <c r="B59" s="34" t="s">
        <v>22</v>
      </c>
      <c r="C59" s="34"/>
      <c r="D59" s="34"/>
      <c r="E59" s="24"/>
      <c r="F59" s="24"/>
      <c r="G59" s="24"/>
      <c r="H59" s="24"/>
      <c r="I59" s="24"/>
    </row>
    <row r="60" spans="1:9" ht="97.5" customHeight="1" x14ac:dyDescent="0.25">
      <c r="A60" s="6" t="s">
        <v>0</v>
      </c>
      <c r="B60" s="7" t="s">
        <v>9</v>
      </c>
      <c r="C60" s="7" t="s">
        <v>10</v>
      </c>
      <c r="D60" s="7" t="s">
        <v>1</v>
      </c>
      <c r="E60" s="7" t="s">
        <v>2</v>
      </c>
      <c r="F60" s="7" t="s">
        <v>3</v>
      </c>
      <c r="G60" s="7" t="s">
        <v>4</v>
      </c>
      <c r="H60" s="7" t="s">
        <v>19</v>
      </c>
      <c r="I60" s="8" t="s">
        <v>5</v>
      </c>
    </row>
    <row r="61" spans="1:9" x14ac:dyDescent="0.25">
      <c r="A61" s="6">
        <v>1</v>
      </c>
      <c r="B61" s="7">
        <v>2</v>
      </c>
      <c r="C61" s="6">
        <v>3</v>
      </c>
      <c r="D61" s="6">
        <v>4</v>
      </c>
      <c r="E61" s="6">
        <v>5</v>
      </c>
      <c r="F61" s="6">
        <v>6</v>
      </c>
      <c r="G61" s="6">
        <v>7</v>
      </c>
      <c r="H61" s="7">
        <v>8</v>
      </c>
      <c r="I61" s="8">
        <v>9</v>
      </c>
    </row>
    <row r="62" spans="1:9" ht="45" x14ac:dyDescent="0.25">
      <c r="A62" s="6">
        <v>1</v>
      </c>
      <c r="B62" s="13" t="s">
        <v>20</v>
      </c>
      <c r="C62" s="6" t="s">
        <v>6</v>
      </c>
      <c r="D62" s="6">
        <v>1</v>
      </c>
      <c r="E62" s="6">
        <v>116142.85</v>
      </c>
      <c r="F62" s="6">
        <v>116142.85</v>
      </c>
      <c r="G62" s="6" t="s">
        <v>11</v>
      </c>
      <c r="H62" s="7">
        <v>2025</v>
      </c>
      <c r="I62" s="26"/>
    </row>
    <row r="63" spans="1:9" x14ac:dyDescent="0.25">
      <c r="A63" s="12"/>
      <c r="B63" s="13" t="s">
        <v>7</v>
      </c>
      <c r="C63" s="6"/>
      <c r="D63" s="6">
        <f>SUM(D62:D62)</f>
        <v>1</v>
      </c>
      <c r="E63" s="6" t="s">
        <v>8</v>
      </c>
      <c r="F63" s="6">
        <f>SUM(F62:F62)</f>
        <v>116142.85</v>
      </c>
      <c r="G63" s="12"/>
      <c r="H63" s="15"/>
      <c r="I63" s="16"/>
    </row>
    <row r="64" spans="1:9" x14ac:dyDescent="0.25">
      <c r="A64" s="27"/>
      <c r="B64" s="27"/>
      <c r="C64" s="27"/>
      <c r="D64" s="27"/>
      <c r="E64" s="27"/>
      <c r="F64" s="27"/>
      <c r="G64" s="27"/>
      <c r="H64" s="27"/>
      <c r="I64" s="27"/>
    </row>
    <row r="65" spans="1:9" ht="12.7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</row>
    <row r="66" spans="1:9" ht="18" x14ac:dyDescent="0.35">
      <c r="A66" s="24"/>
      <c r="B66" s="34" t="s">
        <v>17</v>
      </c>
      <c r="C66" s="34"/>
      <c r="D66" s="34"/>
      <c r="E66" s="24"/>
      <c r="F66" s="24"/>
      <c r="G66" s="24"/>
      <c r="H66" s="24"/>
      <c r="I66" s="24"/>
    </row>
    <row r="67" spans="1:9" ht="92.25" customHeight="1" x14ac:dyDescent="0.25">
      <c r="A67" s="6" t="s">
        <v>0</v>
      </c>
      <c r="B67" s="7" t="s">
        <v>9</v>
      </c>
      <c r="C67" s="7" t="s">
        <v>10</v>
      </c>
      <c r="D67" s="7" t="s">
        <v>1</v>
      </c>
      <c r="E67" s="7" t="s">
        <v>2</v>
      </c>
      <c r="F67" s="7" t="s">
        <v>3</v>
      </c>
      <c r="G67" s="7" t="s">
        <v>4</v>
      </c>
      <c r="H67" s="7" t="s">
        <v>19</v>
      </c>
      <c r="I67" s="8" t="s">
        <v>5</v>
      </c>
    </row>
    <row r="68" spans="1:9" x14ac:dyDescent="0.25">
      <c r="A68" s="6">
        <v>1</v>
      </c>
      <c r="B68" s="7">
        <v>2</v>
      </c>
      <c r="C68" s="6">
        <v>3</v>
      </c>
      <c r="D68" s="6">
        <v>4</v>
      </c>
      <c r="E68" s="6">
        <v>5</v>
      </c>
      <c r="F68" s="6">
        <v>6</v>
      </c>
      <c r="G68" s="6">
        <v>7</v>
      </c>
      <c r="H68" s="7">
        <v>8</v>
      </c>
      <c r="I68" s="8">
        <v>9</v>
      </c>
    </row>
    <row r="69" spans="1:9" ht="45" x14ac:dyDescent="0.25">
      <c r="A69" s="6">
        <v>1</v>
      </c>
      <c r="B69" s="13" t="s">
        <v>20</v>
      </c>
      <c r="C69" s="6" t="s">
        <v>6</v>
      </c>
      <c r="D69" s="6">
        <v>1</v>
      </c>
      <c r="E69" s="6">
        <v>116142.85</v>
      </c>
      <c r="F69" s="6">
        <v>116142.85</v>
      </c>
      <c r="G69" s="6" t="s">
        <v>11</v>
      </c>
      <c r="H69" s="7">
        <v>2025</v>
      </c>
      <c r="I69" s="26"/>
    </row>
    <row r="70" spans="1:9" x14ac:dyDescent="0.25">
      <c r="A70" s="12"/>
      <c r="B70" s="13" t="s">
        <v>7</v>
      </c>
      <c r="C70" s="6"/>
      <c r="D70" s="6">
        <f>SUM(D69:D69)</f>
        <v>1</v>
      </c>
      <c r="E70" s="6" t="s">
        <v>8</v>
      </c>
      <c r="F70" s="6">
        <f>SUM(F69:F69)</f>
        <v>116142.85</v>
      </c>
      <c r="G70" s="12"/>
      <c r="H70" s="15"/>
      <c r="I70" s="16"/>
    </row>
    <row r="71" spans="1:9" ht="24.75" customHeight="1" x14ac:dyDescent="0.25">
      <c r="A71" s="27"/>
      <c r="B71" s="27"/>
      <c r="C71" s="27"/>
      <c r="D71" s="27"/>
      <c r="E71" s="27"/>
      <c r="F71" s="27"/>
      <c r="G71" s="27"/>
      <c r="H71" s="27"/>
      <c r="I71" s="27"/>
    </row>
    <row r="72" spans="1:9" hidden="1" x14ac:dyDescent="0.25">
      <c r="A72" s="27"/>
      <c r="B72" s="27"/>
      <c r="C72" s="27"/>
      <c r="D72" s="27"/>
      <c r="E72" s="27"/>
      <c r="F72" s="27"/>
      <c r="G72" s="27"/>
      <c r="H72" s="27"/>
      <c r="I72" s="27"/>
    </row>
    <row r="73" spans="1:9" ht="18" x14ac:dyDescent="0.35">
      <c r="A73" s="24"/>
      <c r="B73" s="5" t="s">
        <v>23</v>
      </c>
      <c r="C73" s="25"/>
      <c r="D73" s="25"/>
      <c r="E73" s="24"/>
      <c r="F73" s="24"/>
      <c r="G73" s="24"/>
      <c r="H73" s="24"/>
      <c r="I73" s="24"/>
    </row>
    <row r="74" spans="1:9" ht="90" customHeight="1" x14ac:dyDescent="0.25">
      <c r="A74" s="6" t="s">
        <v>0</v>
      </c>
      <c r="B74" s="7" t="s">
        <v>9</v>
      </c>
      <c r="C74" s="7" t="s">
        <v>10</v>
      </c>
      <c r="D74" s="7" t="s">
        <v>1</v>
      </c>
      <c r="E74" s="7" t="s">
        <v>2</v>
      </c>
      <c r="F74" s="7" t="s">
        <v>3</v>
      </c>
      <c r="G74" s="7" t="s">
        <v>4</v>
      </c>
      <c r="H74" s="7" t="s">
        <v>19</v>
      </c>
      <c r="I74" s="8" t="s">
        <v>5</v>
      </c>
    </row>
    <row r="75" spans="1:9" x14ac:dyDescent="0.25">
      <c r="A75" s="6">
        <v>1</v>
      </c>
      <c r="B75" s="7">
        <v>2</v>
      </c>
      <c r="C75" s="6">
        <v>3</v>
      </c>
      <c r="D75" s="6">
        <v>4</v>
      </c>
      <c r="E75" s="6">
        <v>5</v>
      </c>
      <c r="F75" s="6">
        <v>6</v>
      </c>
      <c r="G75" s="6">
        <v>7</v>
      </c>
      <c r="H75" s="7">
        <v>8</v>
      </c>
      <c r="I75" s="8">
        <v>9</v>
      </c>
    </row>
    <row r="76" spans="1:9" ht="45" x14ac:dyDescent="0.25">
      <c r="A76" s="6">
        <v>1</v>
      </c>
      <c r="B76" s="13" t="s">
        <v>20</v>
      </c>
      <c r="C76" s="6" t="s">
        <v>6</v>
      </c>
      <c r="D76" s="6">
        <v>1</v>
      </c>
      <c r="E76" s="6">
        <v>116142.85</v>
      </c>
      <c r="F76" s="6">
        <v>116142.85</v>
      </c>
      <c r="G76" s="6" t="s">
        <v>11</v>
      </c>
      <c r="H76" s="7">
        <v>2025</v>
      </c>
      <c r="I76" s="26"/>
    </row>
    <row r="77" spans="1:9" x14ac:dyDescent="0.25">
      <c r="A77" s="12"/>
      <c r="B77" s="13" t="s">
        <v>7</v>
      </c>
      <c r="C77" s="6"/>
      <c r="D77" s="6">
        <f>SUM(D76:D76)</f>
        <v>1</v>
      </c>
      <c r="E77" s="6" t="s">
        <v>8</v>
      </c>
      <c r="F77" s="6">
        <f>SUM(F76:F76)</f>
        <v>116142.85</v>
      </c>
      <c r="G77" s="12"/>
      <c r="H77" s="15"/>
      <c r="I77" s="16"/>
    </row>
    <row r="78" spans="1:9" x14ac:dyDescent="0.25">
      <c r="A78" s="27"/>
      <c r="B78" s="27"/>
      <c r="C78" s="27"/>
      <c r="D78" s="27"/>
      <c r="E78" s="27"/>
      <c r="F78" s="27"/>
      <c r="G78" s="27"/>
      <c r="H78" s="27"/>
      <c r="I78" s="27"/>
    </row>
    <row r="79" spans="1:9" ht="21.7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</row>
    <row r="80" spans="1:9" ht="18" x14ac:dyDescent="0.35">
      <c r="A80" s="24"/>
      <c r="B80" s="5" t="s">
        <v>24</v>
      </c>
      <c r="C80" s="25"/>
      <c r="D80" s="25"/>
      <c r="E80" s="24"/>
      <c r="F80" s="24"/>
      <c r="G80" s="24"/>
      <c r="H80" s="24"/>
      <c r="I80" s="24"/>
    </row>
    <row r="81" spans="1:9" ht="96" customHeight="1" x14ac:dyDescent="0.25">
      <c r="A81" s="6" t="s">
        <v>0</v>
      </c>
      <c r="B81" s="7" t="s">
        <v>9</v>
      </c>
      <c r="C81" s="7" t="s">
        <v>10</v>
      </c>
      <c r="D81" s="7" t="s">
        <v>1</v>
      </c>
      <c r="E81" s="7" t="s">
        <v>2</v>
      </c>
      <c r="F81" s="7" t="s">
        <v>3</v>
      </c>
      <c r="G81" s="7" t="s">
        <v>4</v>
      </c>
      <c r="H81" s="7" t="s">
        <v>19</v>
      </c>
      <c r="I81" s="8" t="s">
        <v>5</v>
      </c>
    </row>
    <row r="82" spans="1:9" x14ac:dyDescent="0.25">
      <c r="A82" s="6">
        <v>1</v>
      </c>
      <c r="B82" s="7">
        <v>2</v>
      </c>
      <c r="C82" s="6">
        <v>3</v>
      </c>
      <c r="D82" s="6">
        <v>4</v>
      </c>
      <c r="E82" s="6">
        <v>5</v>
      </c>
      <c r="F82" s="6">
        <v>6</v>
      </c>
      <c r="G82" s="6">
        <v>7</v>
      </c>
      <c r="H82" s="7">
        <v>8</v>
      </c>
      <c r="I82" s="8">
        <v>9</v>
      </c>
    </row>
    <row r="83" spans="1:9" ht="63" customHeight="1" x14ac:dyDescent="0.25">
      <c r="A83" s="6">
        <v>1</v>
      </c>
      <c r="B83" s="13" t="s">
        <v>20</v>
      </c>
      <c r="C83" s="6" t="s">
        <v>6</v>
      </c>
      <c r="D83" s="6">
        <v>1</v>
      </c>
      <c r="E83" s="6">
        <v>116142.85</v>
      </c>
      <c r="F83" s="6">
        <v>116142.85</v>
      </c>
      <c r="G83" s="6" t="s">
        <v>11</v>
      </c>
      <c r="H83" s="7">
        <v>2025</v>
      </c>
      <c r="I83" s="26"/>
    </row>
    <row r="84" spans="1:9" ht="31.5" customHeight="1" x14ac:dyDescent="0.25">
      <c r="A84" s="12"/>
      <c r="B84" s="13" t="s">
        <v>7</v>
      </c>
      <c r="C84" s="6"/>
      <c r="D84" s="6">
        <f>SUM(D83)</f>
        <v>1</v>
      </c>
      <c r="E84" s="6" t="s">
        <v>8</v>
      </c>
      <c r="F84" s="6">
        <f>SUM(F83)</f>
        <v>116142.85</v>
      </c>
      <c r="G84" s="12"/>
      <c r="H84" s="15"/>
      <c r="I84" s="16"/>
    </row>
    <row r="85" spans="1:9" ht="32.2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</row>
    <row r="86" spans="1:9" ht="0.7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</row>
    <row r="87" spans="1:9" ht="25.5" customHeight="1" x14ac:dyDescent="0.35">
      <c r="A87" s="24"/>
      <c r="B87" s="5" t="s">
        <v>25</v>
      </c>
      <c r="C87" s="25"/>
      <c r="D87" s="25"/>
      <c r="E87" s="24"/>
      <c r="F87" s="24"/>
      <c r="G87" s="24"/>
      <c r="H87" s="24"/>
      <c r="I87" s="24"/>
    </row>
    <row r="88" spans="1:9" ht="92.25" customHeight="1" x14ac:dyDescent="0.25">
      <c r="A88" s="6" t="s">
        <v>0</v>
      </c>
      <c r="B88" s="7" t="s">
        <v>9</v>
      </c>
      <c r="C88" s="7" t="s">
        <v>10</v>
      </c>
      <c r="D88" s="7" t="s">
        <v>1</v>
      </c>
      <c r="E88" s="7" t="s">
        <v>2</v>
      </c>
      <c r="F88" s="7" t="s">
        <v>3</v>
      </c>
      <c r="G88" s="7" t="s">
        <v>4</v>
      </c>
      <c r="H88" s="7" t="s">
        <v>19</v>
      </c>
      <c r="I88" s="8" t="s">
        <v>5</v>
      </c>
    </row>
    <row r="89" spans="1:9" ht="21" customHeight="1" x14ac:dyDescent="0.25">
      <c r="A89" s="6">
        <v>1</v>
      </c>
      <c r="B89" s="7">
        <v>2</v>
      </c>
      <c r="C89" s="6">
        <v>3</v>
      </c>
      <c r="D89" s="6">
        <v>4</v>
      </c>
      <c r="E89" s="6">
        <v>5</v>
      </c>
      <c r="F89" s="6">
        <v>6</v>
      </c>
      <c r="G89" s="6">
        <v>7</v>
      </c>
      <c r="H89" s="7">
        <v>8</v>
      </c>
      <c r="I89" s="8">
        <v>9</v>
      </c>
    </row>
    <row r="90" spans="1:9" ht="45" x14ac:dyDescent="0.25">
      <c r="A90" s="6">
        <v>1</v>
      </c>
      <c r="B90" s="13" t="s">
        <v>20</v>
      </c>
      <c r="C90" s="6" t="s">
        <v>6</v>
      </c>
      <c r="D90" s="6">
        <v>1</v>
      </c>
      <c r="E90" s="6">
        <v>116142.85</v>
      </c>
      <c r="F90" s="6">
        <v>116142.85</v>
      </c>
      <c r="G90" s="6" t="s">
        <v>11</v>
      </c>
      <c r="H90" s="7">
        <v>2025</v>
      </c>
      <c r="I90" s="26"/>
    </row>
    <row r="91" spans="1:9" x14ac:dyDescent="0.25">
      <c r="A91" s="12"/>
      <c r="B91" s="13" t="s">
        <v>7</v>
      </c>
      <c r="C91" s="6"/>
      <c r="D91" s="6">
        <f>SUM(D90:D90)</f>
        <v>1</v>
      </c>
      <c r="E91" s="6" t="s">
        <v>8</v>
      </c>
      <c r="F91" s="6">
        <f>SUM(F90:F90)</f>
        <v>116142.85</v>
      </c>
      <c r="G91" s="12"/>
      <c r="H91" s="15"/>
      <c r="I91" s="16"/>
    </row>
    <row r="92" spans="1:9" ht="27.7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</row>
    <row r="93" spans="1:9" ht="0.7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</row>
    <row r="94" spans="1:9" ht="18" x14ac:dyDescent="0.35">
      <c r="A94" s="25"/>
      <c r="B94" s="34" t="s">
        <v>27</v>
      </c>
      <c r="C94" s="34"/>
      <c r="D94" s="34"/>
      <c r="E94" s="34"/>
      <c r="F94" s="24"/>
      <c r="G94" s="24"/>
      <c r="H94" s="24"/>
      <c r="I94" s="24"/>
    </row>
    <row r="95" spans="1:9" ht="96" customHeight="1" x14ac:dyDescent="0.25">
      <c r="A95" s="6" t="s">
        <v>0</v>
      </c>
      <c r="B95" s="7" t="s">
        <v>9</v>
      </c>
      <c r="C95" s="7" t="s">
        <v>10</v>
      </c>
      <c r="D95" s="7" t="s">
        <v>1</v>
      </c>
      <c r="E95" s="7" t="s">
        <v>2</v>
      </c>
      <c r="F95" s="7" t="s">
        <v>3</v>
      </c>
      <c r="G95" s="7" t="s">
        <v>4</v>
      </c>
      <c r="H95" s="7" t="s">
        <v>19</v>
      </c>
      <c r="I95" s="8" t="s">
        <v>5</v>
      </c>
    </row>
    <row r="96" spans="1:9" ht="23.25" customHeight="1" x14ac:dyDescent="0.25">
      <c r="A96" s="28">
        <v>1</v>
      </c>
      <c r="B96" s="29">
        <v>2</v>
      </c>
      <c r="C96" s="28">
        <v>3</v>
      </c>
      <c r="D96" s="28">
        <v>4</v>
      </c>
      <c r="E96" s="28">
        <v>5</v>
      </c>
      <c r="F96" s="28">
        <v>6</v>
      </c>
      <c r="G96" s="28">
        <v>7</v>
      </c>
      <c r="H96" s="29">
        <v>8</v>
      </c>
      <c r="I96" s="30">
        <v>9</v>
      </c>
    </row>
    <row r="97" spans="1:9" ht="30" x14ac:dyDescent="0.25">
      <c r="A97" s="6">
        <v>1</v>
      </c>
      <c r="B97" s="13" t="s">
        <v>32</v>
      </c>
      <c r="C97" s="6" t="s">
        <v>6</v>
      </c>
      <c r="D97" s="6">
        <v>1</v>
      </c>
      <c r="E97" s="6">
        <v>70000</v>
      </c>
      <c r="F97" s="6">
        <v>70000</v>
      </c>
      <c r="G97" s="6" t="s">
        <v>11</v>
      </c>
      <c r="H97" s="7">
        <v>2025</v>
      </c>
      <c r="I97" s="26"/>
    </row>
    <row r="98" spans="1:9" x14ac:dyDescent="0.25">
      <c r="A98" s="12"/>
      <c r="B98" s="13" t="s">
        <v>7</v>
      </c>
      <c r="C98" s="6"/>
      <c r="D98" s="6">
        <f>SUM(D97)</f>
        <v>1</v>
      </c>
      <c r="E98" s="6" t="s">
        <v>8</v>
      </c>
      <c r="F98" s="6">
        <f>SUM(F97)</f>
        <v>70000</v>
      </c>
      <c r="G98" s="12"/>
      <c r="H98" s="15"/>
      <c r="I98" s="16"/>
    </row>
    <row r="99" spans="1:9" ht="12.7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</row>
    <row r="100" spans="1:9" ht="11.2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</row>
    <row r="101" spans="1:9" ht="18" x14ac:dyDescent="0.35">
      <c r="A101" s="24"/>
      <c r="B101" s="34" t="s">
        <v>28</v>
      </c>
      <c r="C101" s="34"/>
      <c r="D101" s="34"/>
      <c r="E101" s="24"/>
      <c r="F101" s="24"/>
      <c r="G101" s="24"/>
      <c r="H101" s="24"/>
      <c r="I101" s="24"/>
    </row>
    <row r="102" spans="1:9" ht="96" customHeight="1" x14ac:dyDescent="0.25">
      <c r="A102" s="6" t="s">
        <v>0</v>
      </c>
      <c r="B102" s="7" t="s">
        <v>9</v>
      </c>
      <c r="C102" s="7" t="s">
        <v>10</v>
      </c>
      <c r="D102" s="7" t="s">
        <v>1</v>
      </c>
      <c r="E102" s="7" t="s">
        <v>2</v>
      </c>
      <c r="F102" s="7" t="s">
        <v>3</v>
      </c>
      <c r="G102" s="7" t="s">
        <v>4</v>
      </c>
      <c r="H102" s="7" t="s">
        <v>19</v>
      </c>
      <c r="I102" s="8" t="s">
        <v>5</v>
      </c>
    </row>
    <row r="103" spans="1:9" x14ac:dyDescent="0.25">
      <c r="A103" s="6">
        <v>1</v>
      </c>
      <c r="B103" s="7">
        <v>2</v>
      </c>
      <c r="C103" s="6">
        <v>3</v>
      </c>
      <c r="D103" s="6">
        <v>4</v>
      </c>
      <c r="E103" s="6">
        <v>5</v>
      </c>
      <c r="F103" s="6">
        <v>6</v>
      </c>
      <c r="G103" s="6">
        <v>7</v>
      </c>
      <c r="H103" s="7">
        <v>8</v>
      </c>
      <c r="I103" s="8">
        <v>9</v>
      </c>
    </row>
    <row r="104" spans="1:9" ht="30" x14ac:dyDescent="0.25">
      <c r="A104" s="6">
        <v>1</v>
      </c>
      <c r="B104" s="13" t="s">
        <v>29</v>
      </c>
      <c r="C104" s="6" t="s">
        <v>6</v>
      </c>
      <c r="D104" s="6">
        <v>1</v>
      </c>
      <c r="E104" s="6">
        <v>70000</v>
      </c>
      <c r="F104" s="6">
        <v>70000</v>
      </c>
      <c r="G104" s="6" t="s">
        <v>11</v>
      </c>
      <c r="H104" s="7">
        <v>2025</v>
      </c>
      <c r="I104" s="26"/>
    </row>
    <row r="105" spans="1:9" x14ac:dyDescent="0.25">
      <c r="A105" s="12"/>
      <c r="B105" s="13" t="s">
        <v>7</v>
      </c>
      <c r="C105" s="6"/>
      <c r="D105" s="6">
        <f>SUM(D104)</f>
        <v>1</v>
      </c>
      <c r="E105" s="6" t="s">
        <v>8</v>
      </c>
      <c r="F105" s="6">
        <f>SUM(F104)</f>
        <v>70000</v>
      </c>
      <c r="G105" s="12"/>
      <c r="H105" s="15"/>
      <c r="I105" s="16"/>
    </row>
    <row r="106" spans="1:9" x14ac:dyDescent="0.25">
      <c r="A106" s="17"/>
      <c r="B106" s="18"/>
      <c r="C106" s="19"/>
      <c r="D106" s="19"/>
      <c r="E106" s="19"/>
      <c r="F106" s="19"/>
      <c r="G106" s="17"/>
      <c r="H106" s="21"/>
      <c r="I106" s="22"/>
    </row>
    <row r="107" spans="1:9" ht="6" customHeight="1" x14ac:dyDescent="0.25">
      <c r="A107" s="17"/>
      <c r="B107" s="18"/>
      <c r="C107" s="19"/>
      <c r="D107" s="20"/>
      <c r="E107" s="19"/>
      <c r="F107" s="19"/>
      <c r="G107" s="17"/>
      <c r="H107" s="21"/>
      <c r="I107" s="22"/>
    </row>
    <row r="108" spans="1:9" hidden="1" x14ac:dyDescent="0.25">
      <c r="A108" s="27"/>
      <c r="B108" s="27"/>
      <c r="C108" s="27"/>
      <c r="D108" s="27"/>
      <c r="E108" s="27"/>
      <c r="F108" s="27"/>
      <c r="G108" s="27"/>
      <c r="H108" s="27"/>
      <c r="I108" s="27"/>
    </row>
    <row r="109" spans="1:9" ht="18" x14ac:dyDescent="0.35">
      <c r="A109" s="24"/>
      <c r="B109" s="34" t="s">
        <v>30</v>
      </c>
      <c r="C109" s="34"/>
      <c r="D109" s="34"/>
      <c r="E109" s="24"/>
      <c r="F109" s="24"/>
      <c r="G109" s="24"/>
      <c r="H109" s="24"/>
      <c r="I109" s="24"/>
    </row>
    <row r="110" spans="1:9" ht="99" customHeight="1" x14ac:dyDescent="0.25">
      <c r="A110" s="6" t="s">
        <v>0</v>
      </c>
      <c r="B110" s="7" t="s">
        <v>9</v>
      </c>
      <c r="C110" s="7" t="s">
        <v>10</v>
      </c>
      <c r="D110" s="7" t="s">
        <v>1</v>
      </c>
      <c r="E110" s="7" t="s">
        <v>2</v>
      </c>
      <c r="F110" s="7" t="s">
        <v>3</v>
      </c>
      <c r="G110" s="7" t="s">
        <v>4</v>
      </c>
      <c r="H110" s="7" t="s">
        <v>19</v>
      </c>
      <c r="I110" s="8" t="s">
        <v>5</v>
      </c>
    </row>
    <row r="111" spans="1:9" x14ac:dyDescent="0.25">
      <c r="A111" s="6">
        <v>1</v>
      </c>
      <c r="B111" s="7">
        <v>2</v>
      </c>
      <c r="C111" s="6">
        <v>3</v>
      </c>
      <c r="D111" s="6">
        <v>4</v>
      </c>
      <c r="E111" s="6">
        <v>5</v>
      </c>
      <c r="F111" s="6">
        <v>6</v>
      </c>
      <c r="G111" s="6">
        <v>7</v>
      </c>
      <c r="H111" s="7">
        <v>8</v>
      </c>
      <c r="I111" s="8">
        <v>9</v>
      </c>
    </row>
    <row r="112" spans="1:9" x14ac:dyDescent="0.25">
      <c r="A112" s="6">
        <v>1</v>
      </c>
      <c r="B112" s="13" t="s">
        <v>31</v>
      </c>
      <c r="C112" s="6" t="s">
        <v>6</v>
      </c>
      <c r="D112" s="6">
        <v>1</v>
      </c>
      <c r="E112" s="6">
        <v>265000</v>
      </c>
      <c r="F112" s="6">
        <v>265000</v>
      </c>
      <c r="G112" s="6" t="s">
        <v>11</v>
      </c>
      <c r="H112" s="7">
        <v>2025</v>
      </c>
      <c r="I112" s="26"/>
    </row>
    <row r="113" spans="1:9" x14ac:dyDescent="0.25">
      <c r="A113" s="12"/>
      <c r="B113" s="13" t="s">
        <v>7</v>
      </c>
      <c r="C113" s="6"/>
      <c r="D113" s="6">
        <f>SUM(D112)</f>
        <v>1</v>
      </c>
      <c r="E113" s="6" t="s">
        <v>8</v>
      </c>
      <c r="F113" s="6">
        <f>SUM(F112)</f>
        <v>265000</v>
      </c>
      <c r="G113" s="12"/>
      <c r="H113" s="15"/>
      <c r="I113" s="16"/>
    </row>
    <row r="116" spans="1:9" ht="21" x14ac:dyDescent="0.35">
      <c r="A116" s="31" t="s">
        <v>41</v>
      </c>
      <c r="B116" s="31"/>
      <c r="C116" s="31"/>
      <c r="D116" s="31"/>
      <c r="E116" s="31"/>
      <c r="F116" s="31"/>
      <c r="G116" s="31"/>
      <c r="H116" s="31"/>
      <c r="I116" s="31"/>
    </row>
  </sheetData>
  <mergeCells count="14">
    <mergeCell ref="A116:I116"/>
    <mergeCell ref="A1:I1"/>
    <mergeCell ref="B109:D109"/>
    <mergeCell ref="B94:E94"/>
    <mergeCell ref="B101:D101"/>
    <mergeCell ref="B52:D52"/>
    <mergeCell ref="B59:D59"/>
    <mergeCell ref="B66:D66"/>
    <mergeCell ref="B45:D45"/>
    <mergeCell ref="B37:D37"/>
    <mergeCell ref="B30:D30"/>
    <mergeCell ref="B23:D23"/>
    <mergeCell ref="B9:I9"/>
    <mergeCell ref="B16:I16"/>
  </mergeCells>
  <pageMargins left="0.11811023622047245" right="0.11811023622047245" top="0.15748031496062992" bottom="0.15748031496062992" header="0.19685039370078741" footer="0.11811023622047245"/>
  <pageSetup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Anahit</cp:lastModifiedBy>
  <cp:lastPrinted>2025-10-17T06:49:30Z</cp:lastPrinted>
  <dcterms:created xsi:type="dcterms:W3CDTF">2015-06-05T18:19:34Z</dcterms:created>
  <dcterms:modified xsi:type="dcterms:W3CDTF">2025-10-17T06:49:32Z</dcterms:modified>
</cp:coreProperties>
</file>